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720"/>
  </bookViews>
  <sheets>
    <sheet name="ANNEX 1 COMPARATIU" sheetId="21" r:id="rId1"/>
  </sheets>
  <definedNames>
    <definedName name="_xlnm._FilterDatabase" localSheetId="0" hidden="1">'ANNEX 1 COMPARATIU'!$A$1:$L$366</definedName>
    <definedName name="_xlnm.Print_Area" localSheetId="0">'ANNEX 1 COMPARATIU'!$A:$F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6" i="21" l="1"/>
  <c r="L365" i="21"/>
  <c r="L364" i="21"/>
  <c r="L363" i="21"/>
  <c r="L362" i="21"/>
  <c r="L361" i="21"/>
  <c r="L360" i="21"/>
  <c r="L359" i="21"/>
  <c r="L358" i="21"/>
  <c r="L357" i="21"/>
  <c r="L356" i="21"/>
  <c r="L355" i="21"/>
  <c r="L354" i="21"/>
  <c r="L353" i="21"/>
  <c r="L352" i="21"/>
  <c r="L351" i="21"/>
  <c r="L350" i="21"/>
  <c r="L349" i="21"/>
  <c r="L348" i="21"/>
  <c r="L346" i="21"/>
  <c r="L345" i="21"/>
  <c r="L344" i="21"/>
  <c r="L343" i="21"/>
  <c r="L342" i="21"/>
  <c r="L341" i="21"/>
  <c r="L340" i="21"/>
  <c r="L339" i="21"/>
  <c r="L338" i="21"/>
  <c r="L337" i="21"/>
  <c r="L336" i="21"/>
  <c r="L335" i="21"/>
  <c r="L334" i="21"/>
  <c r="L333" i="21"/>
  <c r="L332" i="21"/>
  <c r="L331" i="21"/>
  <c r="L330" i="21"/>
  <c r="L329" i="21"/>
  <c r="L328" i="21"/>
  <c r="L326" i="21"/>
  <c r="L325" i="21"/>
  <c r="L324" i="21"/>
  <c r="L323" i="21"/>
  <c r="L322" i="21"/>
  <c r="L321" i="21"/>
  <c r="L320" i="21"/>
  <c r="L319" i="21"/>
  <c r="L318" i="21"/>
  <c r="L317" i="21"/>
  <c r="L316" i="21"/>
  <c r="L315" i="21"/>
  <c r="L314" i="21"/>
  <c r="L312" i="21"/>
  <c r="L311" i="21"/>
  <c r="L310" i="21"/>
  <c r="L309" i="21"/>
  <c r="L308" i="21"/>
  <c r="L307" i="21"/>
  <c r="L306" i="21"/>
  <c r="L305" i="21"/>
  <c r="L304" i="21"/>
  <c r="L303" i="21"/>
  <c r="L302" i="21"/>
  <c r="L301" i="21"/>
  <c r="L300" i="21"/>
  <c r="L299" i="21"/>
  <c r="L298" i="21"/>
  <c r="L297" i="21"/>
  <c r="L296" i="21"/>
  <c r="L295" i="21"/>
  <c r="L294" i="21"/>
  <c r="L293" i="21"/>
  <c r="L292" i="21"/>
  <c r="L291" i="21"/>
  <c r="L289" i="21"/>
  <c r="L288" i="21"/>
  <c r="L287" i="21"/>
  <c r="L286" i="21"/>
  <c r="L285" i="21"/>
  <c r="L284" i="21"/>
  <c r="L283" i="21"/>
  <c r="L282" i="21"/>
  <c r="L281" i="21"/>
  <c r="L280" i="21"/>
  <c r="L279" i="21"/>
  <c r="L278" i="21"/>
  <c r="L277" i="21"/>
  <c r="L276" i="21"/>
  <c r="L275" i="21"/>
  <c r="L274" i="21"/>
  <c r="L272" i="21"/>
  <c r="L271" i="21"/>
  <c r="L270" i="21"/>
  <c r="L269" i="21"/>
  <c r="L268" i="21"/>
  <c r="L267" i="21"/>
  <c r="L266" i="21"/>
  <c r="L265" i="21"/>
  <c r="L264" i="21"/>
  <c r="L263" i="21"/>
  <c r="L262" i="21"/>
  <c r="L261" i="21"/>
  <c r="L260" i="21"/>
  <c r="L259" i="21"/>
  <c r="L258" i="21"/>
  <c r="L256" i="21"/>
  <c r="L255" i="21"/>
  <c r="L254" i="21"/>
  <c r="L253" i="21"/>
  <c r="L252" i="21"/>
  <c r="L251" i="21"/>
  <c r="L250" i="21"/>
  <c r="L249" i="21"/>
  <c r="L248" i="21"/>
  <c r="L247" i="21"/>
  <c r="L246" i="21"/>
  <c r="L245" i="21"/>
  <c r="L243" i="21"/>
  <c r="L242" i="21"/>
  <c r="L241" i="21"/>
  <c r="L240" i="21"/>
  <c r="L239" i="21"/>
  <c r="L238" i="21"/>
  <c r="L237" i="21"/>
  <c r="L235" i="21"/>
  <c r="L234" i="21"/>
  <c r="L233" i="21"/>
  <c r="L232" i="21"/>
  <c r="L231" i="21"/>
  <c r="L230" i="21"/>
  <c r="L229" i="21"/>
  <c r="L228" i="21"/>
  <c r="L227" i="21"/>
  <c r="L226" i="21"/>
  <c r="L225" i="21"/>
  <c r="L224" i="21"/>
  <c r="L223" i="21"/>
  <c r="L222" i="21"/>
  <c r="L221" i="21"/>
  <c r="L220" i="21"/>
  <c r="L219" i="21"/>
  <c r="L218" i="21"/>
  <c r="L217" i="21"/>
  <c r="L216" i="21"/>
  <c r="L215" i="21"/>
  <c r="L214" i="21"/>
  <c r="L213" i="21"/>
  <c r="L212" i="21"/>
  <c r="L210" i="21"/>
  <c r="L209" i="21"/>
  <c r="L208" i="21"/>
  <c r="L207" i="21"/>
  <c r="L205" i="21"/>
  <c r="L204" i="21"/>
  <c r="L203" i="21"/>
  <c r="L202" i="21"/>
  <c r="L201" i="21"/>
  <c r="L200" i="21"/>
  <c r="L199" i="21"/>
  <c r="L198" i="21"/>
  <c r="L197" i="21"/>
  <c r="L196" i="21"/>
  <c r="L195" i="21"/>
  <c r="L194" i="21"/>
  <c r="L193" i="21"/>
  <c r="L192" i="21"/>
  <c r="L191" i="21"/>
  <c r="L190" i="21"/>
  <c r="L189" i="21"/>
  <c r="L188" i="21"/>
  <c r="L187" i="21"/>
  <c r="L186" i="21"/>
  <c r="L185" i="21"/>
  <c r="L184" i="21"/>
  <c r="L183" i="21"/>
  <c r="L182" i="21"/>
  <c r="L181" i="21"/>
  <c r="L180" i="21"/>
  <c r="L179" i="21"/>
  <c r="L178" i="21"/>
  <c r="L177" i="21"/>
  <c r="L176" i="21"/>
  <c r="L175" i="21"/>
  <c r="L174" i="21"/>
  <c r="L173" i="21"/>
  <c r="L172" i="21"/>
  <c r="L171" i="21"/>
  <c r="L170" i="21"/>
  <c r="L169" i="21"/>
  <c r="L168" i="21"/>
  <c r="L167" i="21"/>
  <c r="L166" i="21"/>
  <c r="L165" i="21"/>
  <c r="L164" i="21"/>
  <c r="L161" i="21"/>
  <c r="L160" i="21"/>
  <c r="L159" i="21"/>
  <c r="L158" i="21"/>
  <c r="L157" i="21"/>
  <c r="L156" i="21"/>
  <c r="L155" i="21"/>
  <c r="L154" i="21"/>
  <c r="L153" i="21"/>
  <c r="L152" i="21"/>
  <c r="L151" i="21"/>
  <c r="L150" i="21"/>
  <c r="L149" i="21"/>
  <c r="L148" i="21"/>
  <c r="L147" i="21"/>
  <c r="L146" i="21"/>
  <c r="L145" i="21"/>
  <c r="L144" i="21"/>
  <c r="L142" i="21"/>
  <c r="L141" i="21"/>
  <c r="L140" i="21"/>
  <c r="L139" i="21"/>
  <c r="L138" i="21"/>
  <c r="L137" i="21"/>
  <c r="L136" i="21"/>
  <c r="L135" i="21"/>
  <c r="L134" i="21"/>
  <c r="L133" i="21"/>
  <c r="L132" i="21"/>
  <c r="L131" i="21"/>
  <c r="L130" i="21"/>
  <c r="L129" i="21"/>
  <c r="L128" i="21"/>
  <c r="L127" i="21"/>
  <c r="L126" i="21"/>
  <c r="L124" i="21"/>
  <c r="L123" i="21"/>
  <c r="L122" i="21"/>
  <c r="L121" i="21"/>
  <c r="L120" i="21"/>
  <c r="L119" i="21"/>
  <c r="L118" i="21"/>
  <c r="L117" i="21"/>
  <c r="L116" i="21"/>
  <c r="L115" i="21"/>
  <c r="L114" i="21"/>
  <c r="L113" i="21"/>
  <c r="L112" i="21"/>
  <c r="L111" i="21"/>
  <c r="L110" i="21"/>
  <c r="L109" i="21"/>
  <c r="L108" i="21"/>
  <c r="L107" i="21"/>
  <c r="L106" i="21"/>
  <c r="L105" i="21"/>
  <c r="L104" i="21"/>
  <c r="L103" i="21"/>
  <c r="L101" i="21"/>
  <c r="L100" i="21"/>
  <c r="L99" i="21"/>
  <c r="L98" i="21"/>
  <c r="L97" i="21"/>
  <c r="L96" i="21"/>
  <c r="L95" i="21"/>
  <c r="L94" i="21"/>
  <c r="L93" i="21"/>
  <c r="L92" i="21"/>
  <c r="L91" i="21"/>
  <c r="L90" i="21"/>
  <c r="L88" i="21"/>
  <c r="L87" i="21"/>
  <c r="L86" i="21"/>
  <c r="L85" i="21"/>
  <c r="L84" i="21"/>
  <c r="L83" i="21"/>
  <c r="L82" i="21"/>
  <c r="L81" i="21"/>
  <c r="L80" i="21"/>
  <c r="L79" i="21"/>
  <c r="L78" i="21"/>
  <c r="L77" i="21"/>
  <c r="L76" i="21"/>
  <c r="L75" i="21"/>
  <c r="L74" i="21"/>
  <c r="L73" i="21"/>
  <c r="L72" i="21"/>
  <c r="L71" i="21"/>
  <c r="L70" i="21"/>
  <c r="L69" i="21"/>
  <c r="L68" i="21"/>
  <c r="L67" i="21"/>
  <c r="L66" i="21"/>
  <c r="L65" i="21"/>
  <c r="L64" i="21"/>
  <c r="L63" i="21"/>
  <c r="L62" i="21"/>
  <c r="L61" i="21"/>
  <c r="L60" i="21"/>
  <c r="L59" i="21"/>
  <c r="L58" i="21"/>
  <c r="L56" i="21"/>
  <c r="L55" i="21"/>
  <c r="L54" i="21"/>
  <c r="L53" i="21"/>
  <c r="L52" i="21"/>
  <c r="L51" i="21"/>
  <c r="L50" i="21"/>
  <c r="L49" i="21"/>
  <c r="L48" i="21"/>
  <c r="L47" i="21"/>
  <c r="L46" i="21"/>
  <c r="L45" i="21"/>
  <c r="L44" i="21"/>
  <c r="L43" i="21"/>
  <c r="L42" i="21"/>
  <c r="L40" i="21"/>
  <c r="L39" i="21"/>
  <c r="L38" i="21"/>
  <c r="L37" i="21"/>
  <c r="L36" i="21"/>
  <c r="L35" i="21"/>
  <c r="L34" i="21"/>
  <c r="L33" i="21"/>
  <c r="L32" i="21"/>
  <c r="L31" i="21"/>
  <c r="L30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3" i="21"/>
  <c r="L12" i="21"/>
  <c r="L11" i="21"/>
  <c r="L10" i="21"/>
  <c r="L9" i="21"/>
  <c r="L8" i="21"/>
  <c r="L7" i="21"/>
  <c r="L6" i="21"/>
  <c r="L5" i="21"/>
  <c r="L4" i="21"/>
  <c r="L3" i="21"/>
  <c r="L369" i="21" l="1"/>
  <c r="I336" i="21" l="1"/>
  <c r="I344" i="21"/>
  <c r="I291" i="21"/>
  <c r="I279" i="21"/>
  <c r="I287" i="21"/>
  <c r="I274" i="21"/>
  <c r="I251" i="21"/>
  <c r="I253" i="21"/>
  <c r="I214" i="21"/>
  <c r="I217" i="21"/>
  <c r="I218" i="21"/>
  <c r="I220" i="21"/>
  <c r="I222" i="21"/>
  <c r="I225" i="21"/>
  <c r="I226" i="21"/>
  <c r="I228" i="21"/>
  <c r="I230" i="21"/>
  <c r="I233" i="21"/>
  <c r="I234" i="21"/>
  <c r="I170" i="21"/>
  <c r="I178" i="21"/>
  <c r="I186" i="21"/>
  <c r="I194" i="21"/>
  <c r="I202" i="21"/>
  <c r="I150" i="21"/>
  <c r="I157" i="21"/>
  <c r="I158" i="21"/>
  <c r="I109" i="21"/>
  <c r="I110" i="21"/>
  <c r="I117" i="21"/>
  <c r="I50" i="21"/>
  <c r="I7" i="21"/>
  <c r="I11" i="21"/>
  <c r="I366" i="21"/>
  <c r="I365" i="21"/>
  <c r="I364" i="21"/>
  <c r="I363" i="21"/>
  <c r="I360" i="21"/>
  <c r="I359" i="21"/>
  <c r="I358" i="21"/>
  <c r="I357" i="21"/>
  <c r="I356" i="21"/>
  <c r="I355" i="21"/>
  <c r="I352" i="21"/>
  <c r="I351" i="21"/>
  <c r="I350" i="21"/>
  <c r="I349" i="21"/>
  <c r="I348" i="21"/>
  <c r="I346" i="21"/>
  <c r="I345" i="21"/>
  <c r="I343" i="21"/>
  <c r="I341" i="21"/>
  <c r="I340" i="21"/>
  <c r="I339" i="21"/>
  <c r="I338" i="21"/>
  <c r="I337" i="21"/>
  <c r="I335" i="21"/>
  <c r="I333" i="21"/>
  <c r="I332" i="21"/>
  <c r="I331" i="21"/>
  <c r="I330" i="21"/>
  <c r="I329" i="21"/>
  <c r="I326" i="21"/>
  <c r="I325" i="21"/>
  <c r="I324" i="21"/>
  <c r="I323" i="21"/>
  <c r="I322" i="21"/>
  <c r="I321" i="21"/>
  <c r="I320" i="21"/>
  <c r="I319" i="21"/>
  <c r="I318" i="21"/>
  <c r="I317" i="21"/>
  <c r="I316" i="21"/>
  <c r="I315" i="21"/>
  <c r="I314" i="21"/>
  <c r="I312" i="21"/>
  <c r="I311" i="21"/>
  <c r="I310" i="21"/>
  <c r="I309" i="21"/>
  <c r="I308" i="21"/>
  <c r="I307" i="21"/>
  <c r="I306" i="21"/>
  <c r="I305" i="21"/>
  <c r="I304" i="21"/>
  <c r="I303" i="21"/>
  <c r="I302" i="21"/>
  <c r="I301" i="21"/>
  <c r="I300" i="21"/>
  <c r="I299" i="21"/>
  <c r="I298" i="21"/>
  <c r="I297" i="21"/>
  <c r="I296" i="21"/>
  <c r="I295" i="21"/>
  <c r="I294" i="21"/>
  <c r="I293" i="21"/>
  <c r="I292" i="21"/>
  <c r="I289" i="21"/>
  <c r="I286" i="21"/>
  <c r="I285" i="21"/>
  <c r="I284" i="21"/>
  <c r="I283" i="21"/>
  <c r="I282" i="21"/>
  <c r="I281" i="21"/>
  <c r="I278" i="21"/>
  <c r="I277" i="21"/>
  <c r="I276" i="21"/>
  <c r="I275" i="21"/>
  <c r="I272" i="21"/>
  <c r="I271" i="21"/>
  <c r="I270" i="21"/>
  <c r="I269" i="21"/>
  <c r="I268" i="21"/>
  <c r="I267" i="21"/>
  <c r="I265" i="21"/>
  <c r="I264" i="21"/>
  <c r="I263" i="21"/>
  <c r="I262" i="21"/>
  <c r="I261" i="21"/>
  <c r="I260" i="21"/>
  <c r="I259" i="21"/>
  <c r="I258" i="21"/>
  <c r="I256" i="21"/>
  <c r="I255" i="21"/>
  <c r="I254" i="21"/>
  <c r="I250" i="21"/>
  <c r="I249" i="21"/>
  <c r="I248" i="21"/>
  <c r="I247" i="21"/>
  <c r="I246" i="21"/>
  <c r="I245" i="21"/>
  <c r="I243" i="21"/>
  <c r="I242" i="21"/>
  <c r="I241" i="21"/>
  <c r="I240" i="21"/>
  <c r="I239" i="21"/>
  <c r="I238" i="21"/>
  <c r="I237" i="21"/>
  <c r="I235" i="21"/>
  <c r="I232" i="21"/>
  <c r="I231" i="21"/>
  <c r="I229" i="21"/>
  <c r="I227" i="21"/>
  <c r="I224" i="21"/>
  <c r="I223" i="21"/>
  <c r="I221" i="21"/>
  <c r="I219" i="21"/>
  <c r="I216" i="21"/>
  <c r="I215" i="21"/>
  <c r="I213" i="21"/>
  <c r="I212" i="21"/>
  <c r="I210" i="21"/>
  <c r="I209" i="21"/>
  <c r="I208" i="21"/>
  <c r="I207" i="21"/>
  <c r="I205" i="21"/>
  <c r="I204" i="21"/>
  <c r="I203" i="21"/>
  <c r="I201" i="21"/>
  <c r="I200" i="21"/>
  <c r="I199" i="21"/>
  <c r="I198" i="21"/>
  <c r="I197" i="21"/>
  <c r="I196" i="21"/>
  <c r="I195" i="21"/>
  <c r="I193" i="21"/>
  <c r="I192" i="21"/>
  <c r="I191" i="21"/>
  <c r="I190" i="21"/>
  <c r="I189" i="21"/>
  <c r="I188" i="21"/>
  <c r="I187" i="21"/>
  <c r="I185" i="21"/>
  <c r="I184" i="21"/>
  <c r="I183" i="21"/>
  <c r="I182" i="21"/>
  <c r="I181" i="21"/>
  <c r="I180" i="21"/>
  <c r="I179" i="21"/>
  <c r="I177" i="21"/>
  <c r="I176" i="21"/>
  <c r="I175" i="21"/>
  <c r="I174" i="21"/>
  <c r="I173" i="21"/>
  <c r="I172" i="21"/>
  <c r="I171" i="21"/>
  <c r="I169" i="21"/>
  <c r="I168" i="21"/>
  <c r="I167" i="21"/>
  <c r="I166" i="21"/>
  <c r="I165" i="21"/>
  <c r="I164" i="21"/>
  <c r="I161" i="21"/>
  <c r="I160" i="21"/>
  <c r="I159" i="21"/>
  <c r="I156" i="21"/>
  <c r="I155" i="21"/>
  <c r="I154" i="21"/>
  <c r="I153" i="21"/>
  <c r="I152" i="21"/>
  <c r="I151" i="21"/>
  <c r="I149" i="21"/>
  <c r="I148" i="21"/>
  <c r="I147" i="21"/>
  <c r="I146" i="21"/>
  <c r="I145" i="21"/>
  <c r="I144" i="21"/>
  <c r="I141" i="21"/>
  <c r="I140" i="21"/>
  <c r="I139" i="21"/>
  <c r="I138" i="21"/>
  <c r="I137" i="21"/>
  <c r="I136" i="21"/>
  <c r="I134" i="21"/>
  <c r="I133" i="21"/>
  <c r="I132" i="21"/>
  <c r="I131" i="21"/>
  <c r="I130" i="21"/>
  <c r="I129" i="21"/>
  <c r="I128" i="21"/>
  <c r="I127" i="21"/>
  <c r="I126" i="21"/>
  <c r="I124" i="21"/>
  <c r="I123" i="21"/>
  <c r="I122" i="21"/>
  <c r="I121" i="21"/>
  <c r="I120" i="21"/>
  <c r="I119" i="21"/>
  <c r="I116" i="21"/>
  <c r="I115" i="21"/>
  <c r="I114" i="21"/>
  <c r="I113" i="21"/>
  <c r="I112" i="21"/>
  <c r="I111" i="21"/>
  <c r="I108" i="21"/>
  <c r="I107" i="21"/>
  <c r="I106" i="21"/>
  <c r="I105" i="21"/>
  <c r="I104" i="21"/>
  <c r="I103" i="21"/>
  <c r="I101" i="21"/>
  <c r="I100" i="21"/>
  <c r="I99" i="21"/>
  <c r="I98" i="21"/>
  <c r="I97" i="21"/>
  <c r="I96" i="21"/>
  <c r="I95" i="21"/>
  <c r="I94" i="21"/>
  <c r="I93" i="21"/>
  <c r="I92" i="21"/>
  <c r="I91" i="21"/>
  <c r="I90" i="21"/>
  <c r="I88" i="21"/>
  <c r="I87" i="21"/>
  <c r="I86" i="21"/>
  <c r="I85" i="21"/>
  <c r="I84" i="21"/>
  <c r="I83" i="21"/>
  <c r="I81" i="21"/>
  <c r="I80" i="21"/>
  <c r="I79" i="21"/>
  <c r="I78" i="21"/>
  <c r="I77" i="21"/>
  <c r="I76" i="21"/>
  <c r="I75" i="21"/>
  <c r="I73" i="21"/>
  <c r="I72" i="21"/>
  <c r="I71" i="21"/>
  <c r="I70" i="21"/>
  <c r="I69" i="21"/>
  <c r="I68" i="21"/>
  <c r="I67" i="21"/>
  <c r="I65" i="21"/>
  <c r="I64" i="21"/>
  <c r="I63" i="21"/>
  <c r="I62" i="21"/>
  <c r="I61" i="21"/>
  <c r="I60" i="21"/>
  <c r="I59" i="21"/>
  <c r="I58" i="21"/>
  <c r="I56" i="21"/>
  <c r="I55" i="21"/>
  <c r="I54" i="21"/>
  <c r="I53" i="21"/>
  <c r="I52" i="21"/>
  <c r="I51" i="21"/>
  <c r="I49" i="21"/>
  <c r="I48" i="21"/>
  <c r="I47" i="21"/>
  <c r="I46" i="21"/>
  <c r="I45" i="21"/>
  <c r="I44" i="21"/>
  <c r="I43" i="21"/>
  <c r="I42" i="21"/>
  <c r="I40" i="21"/>
  <c r="I39" i="21"/>
  <c r="I37" i="21"/>
  <c r="I36" i="21"/>
  <c r="I35" i="21"/>
  <c r="I34" i="21"/>
  <c r="I33" i="21"/>
  <c r="I32" i="21"/>
  <c r="I31" i="21"/>
  <c r="I30" i="21"/>
  <c r="I28" i="21"/>
  <c r="I27" i="21"/>
  <c r="I26" i="21"/>
  <c r="I25" i="21"/>
  <c r="I24" i="21"/>
  <c r="I22" i="21"/>
  <c r="I21" i="21"/>
  <c r="I20" i="21"/>
  <c r="I19" i="21"/>
  <c r="I18" i="21"/>
  <c r="I17" i="21"/>
  <c r="I16" i="21"/>
  <c r="I15" i="21"/>
  <c r="I12" i="21"/>
  <c r="I10" i="21"/>
  <c r="I9" i="21"/>
  <c r="I8" i="21"/>
  <c r="I6" i="21"/>
  <c r="I4" i="21"/>
  <c r="I3" i="21"/>
  <c r="F366" i="21"/>
  <c r="F365" i="21"/>
  <c r="F364" i="21"/>
  <c r="F363" i="21"/>
  <c r="F362" i="21"/>
  <c r="F361" i="21"/>
  <c r="F360" i="21"/>
  <c r="F359" i="21"/>
  <c r="F358" i="21"/>
  <c r="F357" i="21"/>
  <c r="F356" i="21"/>
  <c r="F355" i="21"/>
  <c r="F354" i="21"/>
  <c r="F353" i="21"/>
  <c r="F352" i="21"/>
  <c r="F351" i="21"/>
  <c r="F350" i="21"/>
  <c r="F349" i="21"/>
  <c r="F348" i="21"/>
  <c r="F346" i="21"/>
  <c r="F345" i="21"/>
  <c r="F344" i="21"/>
  <c r="F343" i="21"/>
  <c r="F342" i="21"/>
  <c r="F341" i="21"/>
  <c r="F340" i="21"/>
  <c r="F339" i="21"/>
  <c r="F338" i="21"/>
  <c r="F337" i="21"/>
  <c r="F336" i="21"/>
  <c r="F335" i="21"/>
  <c r="F334" i="21"/>
  <c r="F333" i="21"/>
  <c r="F332" i="21"/>
  <c r="F331" i="21"/>
  <c r="F330" i="21"/>
  <c r="F329" i="21"/>
  <c r="F328" i="21"/>
  <c r="F326" i="21"/>
  <c r="F325" i="21"/>
  <c r="F324" i="21"/>
  <c r="F323" i="21"/>
  <c r="F322" i="21"/>
  <c r="F321" i="21"/>
  <c r="F320" i="21"/>
  <c r="F319" i="21"/>
  <c r="F318" i="21"/>
  <c r="F317" i="21"/>
  <c r="F316" i="21"/>
  <c r="F315" i="21"/>
  <c r="F314" i="21"/>
  <c r="F312" i="21"/>
  <c r="F311" i="21"/>
  <c r="F310" i="21"/>
  <c r="F309" i="21"/>
  <c r="F308" i="21"/>
  <c r="F307" i="21"/>
  <c r="F306" i="21"/>
  <c r="F305" i="21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2" i="21"/>
  <c r="F291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3" i="21"/>
  <c r="F242" i="21"/>
  <c r="F241" i="21"/>
  <c r="F240" i="21"/>
  <c r="F239" i="21"/>
  <c r="F238" i="21"/>
  <c r="F237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0" i="21"/>
  <c r="F209" i="21"/>
  <c r="F208" i="21"/>
  <c r="F207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0" i="21"/>
  <c r="F39" i="21"/>
  <c r="F38" i="21"/>
  <c r="F37" i="21"/>
  <c r="F36" i="21"/>
  <c r="F35" i="21"/>
  <c r="F34" i="21"/>
  <c r="F33" i="21"/>
  <c r="F32" i="21"/>
  <c r="F31" i="21"/>
  <c r="F30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3" i="21"/>
  <c r="F12" i="21"/>
  <c r="F11" i="21"/>
  <c r="F10" i="21"/>
  <c r="F9" i="21"/>
  <c r="F8" i="21"/>
  <c r="F7" i="21"/>
  <c r="F6" i="21"/>
  <c r="F5" i="21"/>
  <c r="F4" i="21"/>
  <c r="F3" i="21"/>
  <c r="F369" i="21" l="1"/>
  <c r="I353" i="21"/>
  <c r="I361" i="21"/>
  <c r="I354" i="21"/>
  <c r="I362" i="21"/>
  <c r="I334" i="21"/>
  <c r="I342" i="21"/>
  <c r="I328" i="21"/>
  <c r="I280" i="21"/>
  <c r="I288" i="21"/>
  <c r="I266" i="21"/>
  <c r="I252" i="21"/>
  <c r="I142" i="21"/>
  <c r="I135" i="21"/>
  <c r="I118" i="21"/>
  <c r="I66" i="21"/>
  <c r="I74" i="21"/>
  <c r="I82" i="21"/>
  <c r="I38" i="21"/>
  <c r="I23" i="21"/>
  <c r="I5" i="21"/>
  <c r="I13" i="21"/>
  <c r="I369" i="21" l="1"/>
</calcChain>
</file>

<file path=xl/sharedStrings.xml><?xml version="1.0" encoding="utf-8"?>
<sst xmlns="http://schemas.openxmlformats.org/spreadsheetml/2006/main" count="722" uniqueCount="377">
  <si>
    <t>UN</t>
  </si>
  <si>
    <t>MANEGUET ROSCAT PE R/F 3/4"</t>
  </si>
  <si>
    <t>MANEGUET ROSCAT PE R/F 1/2"</t>
  </si>
  <si>
    <t>MANEGUET PE 32</t>
  </si>
  <si>
    <t>MANEGUET PE 40</t>
  </si>
  <si>
    <t>MANEGUET PE 50</t>
  </si>
  <si>
    <t>MANEGUET PE 63</t>
  </si>
  <si>
    <t>TAP FINAL PE 32</t>
  </si>
  <si>
    <t>TAP FINAL PE 40</t>
  </si>
  <si>
    <t>TAP FINAL PE 50</t>
  </si>
  <si>
    <t>TAP FINAL PE 63</t>
  </si>
  <si>
    <t>TAP ROSCAT  R/M  1/2" PE</t>
  </si>
  <si>
    <t>TE MIXTA PE R/F 20 X 1/2"</t>
  </si>
  <si>
    <t>TE IGUAL PE 20</t>
  </si>
  <si>
    <t>COLZE 90º PE 20</t>
  </si>
  <si>
    <t>CLAU REGULACIO ASPERSOR HUNTER</t>
  </si>
  <si>
    <t>COLZE 90º MIXT PE R/M 20 X 1/2"</t>
  </si>
  <si>
    <t>ENLLAÇ MIXTE PE R/F 20 X 1/2"</t>
  </si>
  <si>
    <t>M</t>
  </si>
  <si>
    <t>BOBINA RETALLABLE PE 1/2" X 3/4"</t>
  </si>
  <si>
    <t>CINTA AÏLLANT ESTÁNDAR</t>
  </si>
  <si>
    <t>COLZE 45º MIXT PE R/F  20 X 1/2"</t>
  </si>
  <si>
    <t>COLZE 45º MIXT PE R/F  25 X 3/4"</t>
  </si>
  <si>
    <t>MATXO PE REDUÏT 3/4"  X  1/2"</t>
  </si>
  <si>
    <t>REDUCCIO PE M 3/4" X F 1/2"</t>
  </si>
  <si>
    <t>BOBINA RETALLABLE PE 1/2"</t>
  </si>
  <si>
    <t>BOBINA RETALLABLE PE 3/4"</t>
  </si>
  <si>
    <t>ASPERSOR SECTORIAL AERI LLAUTO 1/2" R/M</t>
  </si>
  <si>
    <t>COLZE 90º MIXT PE R/F 20  X 1/2"</t>
  </si>
  <si>
    <t>TEFLO SELLADOR LOCTITE 55  -  150 mts</t>
  </si>
  <si>
    <t>MANEGUET PE 75</t>
  </si>
  <si>
    <t>MANEGUET PE 20</t>
  </si>
  <si>
    <t>ENLLAÇ MIXTE PE R/M 20 X 1/2"</t>
  </si>
  <si>
    <t>TAP FINAL PE 20</t>
  </si>
  <si>
    <t>TAP FINAL PE 25</t>
  </si>
  <si>
    <t>CLAU AJUST ASPERSOR ROTATOR</t>
  </si>
  <si>
    <t>MANEGUET PE 25</t>
  </si>
  <si>
    <t>COLZE 90º PE 25</t>
  </si>
  <si>
    <t>SOLENOIDE 24 VCA ELECTVALVULA RAIN BIRD</t>
  </si>
  <si>
    <t>COLZE 90º MIXT PE R/F 25  X 3/4"</t>
  </si>
  <si>
    <t>COLZE 90º MIXT PE R/M 25 X 3/4"</t>
  </si>
  <si>
    <t>COLLARI PRESA 50 X 3/4" PE</t>
  </si>
  <si>
    <t>CINTA AÏLLANT GRAN</t>
  </si>
  <si>
    <t>CINTA TEFLO ROTLLE PETIT</t>
  </si>
  <si>
    <t>TAP ROSCAT  R/M  3/4" PE</t>
  </si>
  <si>
    <t>COLLARI PRESA 50 X  1/2" PE</t>
  </si>
  <si>
    <t>MATXO PE REDUÏT 1 1/2" X 3/4"</t>
  </si>
  <si>
    <t>MATXO ROSCAT  3/4" PE</t>
  </si>
  <si>
    <t>MANEGUET REDUÏT PE 25 X 20</t>
  </si>
  <si>
    <t>SKYGREEN-S3 ROUTER SOLAR 2 MODULOS</t>
  </si>
  <si>
    <t>MANEGUET PE 90</t>
  </si>
  <si>
    <t>TE MIXTA PE R/F 25 X 3/4"</t>
  </si>
  <si>
    <t>COLZE 90º PE 40</t>
  </si>
  <si>
    <t>SOLENOIDE IMPULS 9 VCA  LATCH HUNTER</t>
  </si>
  <si>
    <t>SOLENOIDE 24 VCA  ELECTROVALVULA HUNTER</t>
  </si>
  <si>
    <t>SKYGREEN PILA ALCAL. 9V PLUS POWER</t>
  </si>
  <si>
    <t>COLLARI PRESA 32 X 1/2" PE</t>
  </si>
  <si>
    <t>COLLARI PRESA 32 X 3/4" PE</t>
  </si>
  <si>
    <t>COLLARI PRESA 40 X 1/2" PE</t>
  </si>
  <si>
    <t>COLLARI PRESA 40 X 3/4" PE</t>
  </si>
  <si>
    <t>ENLLAÇ MIXTE PE R/F 25 X 3/4"</t>
  </si>
  <si>
    <t>VALVULA HUNTER ANTIDESCARREGA PGP 3/4"</t>
  </si>
  <si>
    <t>PEU LAVABO CERAMIC BLANC</t>
  </si>
  <si>
    <t>VALVULA ESFERA PVC JIMTEN R/F 1" DESMONT</t>
  </si>
  <si>
    <t>VALVULA ESFERA PVC JIMTEN R/M 1" DESMONT</t>
  </si>
  <si>
    <t>REDUCCIO PE M 1/2 X F 3/4</t>
  </si>
  <si>
    <t>COLZE 90º MIXT PE R/M 50 X 1 1/2"</t>
  </si>
  <si>
    <t>TE IGUAL PE 25</t>
  </si>
  <si>
    <t>COLZE 90º PE 32</t>
  </si>
  <si>
    <t>COLZE 90º MIXT PE R/M 32  X 1"</t>
  </si>
  <si>
    <t>COLZE 90º MIXT PE R/F 32  X 1"</t>
  </si>
  <si>
    <t>MANEGUET REDUÏT PE 32 X 25</t>
  </si>
  <si>
    <t>COLLARI PRESA 25 X 1/2" PE</t>
  </si>
  <si>
    <t>VALVULA ESFERA PVC JIMTEN R/M 1 1/2"DESM</t>
  </si>
  <si>
    <t>VALVULA ESFERA PVC JIMTEN R/M 1 1/4"DESM</t>
  </si>
  <si>
    <t>ENLLAÇ MIXTE PE R/F 32 X 1"</t>
  </si>
  <si>
    <t>ENLLAÇ MIXTE PE R/M 25 X 3/4"</t>
  </si>
  <si>
    <t>ENLLAÇ MIXTE PE R/M 32 X 1"</t>
  </si>
  <si>
    <t>MANEGUET ROSCAT PE R/F  1 1/2"</t>
  </si>
  <si>
    <t>MANEGUET ROSCAT PE R/F  1"</t>
  </si>
  <si>
    <t>MATXO PE REDUÏT  1 1/4" X  1"</t>
  </si>
  <si>
    <t>MATXO PE REDUÏT  1"  X  3/4"</t>
  </si>
  <si>
    <t>PISTOLA REGULABLE DE REG TRITON</t>
  </si>
  <si>
    <t>REDUCCIO PE M 1 1/4" X F 1"</t>
  </si>
  <si>
    <t>REDUCCIO PE M 1" X  F 3/4"</t>
  </si>
  <si>
    <t>TE IGUAL PE 32</t>
  </si>
  <si>
    <t>MATXO LLAUTO IGUAL 1 1/4"</t>
  </si>
  <si>
    <t>MANEGUET UNIO LLAUTO 1 1/4" F/F</t>
  </si>
  <si>
    <t>MATXO LLAUTO IGUAL 1 1/2"</t>
  </si>
  <si>
    <t>REDUCCIO PE M 1 1/2" X  F 1 1/4"</t>
  </si>
  <si>
    <t>REDUCTOR DE PRESSIO 1 1/4" RINOX</t>
  </si>
  <si>
    <t>ENLLAÇ MIXTE PE R/F 40 X 1 1/4"</t>
  </si>
  <si>
    <t>ENLLAÇ MIXTE PE R/M 32 X 1 1/4"</t>
  </si>
  <si>
    <t>ENLLAÇ MIXTE PE R/M 25 X 1/2"</t>
  </si>
  <si>
    <t>MANEGUET UNIO LLAUTO 1/2" F/F</t>
  </si>
  <si>
    <t>MANEGUET UNIO LLAUTO 3/4" F/F</t>
  </si>
  <si>
    <t>TE REDUÏDA AL CENTRE PE 25 X 20</t>
  </si>
  <si>
    <t>TAP FINAL LLAUTO R/M 1/2"</t>
  </si>
  <si>
    <t>COLLARI PRESA 25 X 3/4" PE</t>
  </si>
  <si>
    <t>COLLARI FOSA TUB PVC 40 SORT. 1"</t>
  </si>
  <si>
    <t>ABRAÇADERA GEBO DS 1 1/4" TAPAP.CURT</t>
  </si>
  <si>
    <t>ABRAÇADERA GEBO DS 1 1/2" TAPAP.CURT</t>
  </si>
  <si>
    <t>COLLARI PRESA 20 X 1/2" PE</t>
  </si>
  <si>
    <t>COLLARI PRESA 32 X 1" PE</t>
  </si>
  <si>
    <t>VALVULA ESFERA PVC JIMTEN R/F 1 1/4"DESM</t>
  </si>
  <si>
    <t>VALVULA ESFERA PVC JIMTEN R/F 1 1/2"DESM</t>
  </si>
  <si>
    <t>VALVULA ESFERA LLAUTO  R/F 1/2"</t>
  </si>
  <si>
    <t>ENLLAÇ MIXTE PE R/M 50 X 1 1/2"</t>
  </si>
  <si>
    <t>MANEGUET REDUÏT PE 40 X 32</t>
  </si>
  <si>
    <t>ABRAÇADERA GEBO DS 1 1/4" TAPAP. LLARG</t>
  </si>
  <si>
    <t>ABRAÇADERA GEBO DS 2" TAPAP. LLARG</t>
  </si>
  <si>
    <t>VALVULA ESFERA PVC JIMTEN R/M 3/4" DESMO</t>
  </si>
  <si>
    <t>REDUCTOR DE PRESSIO 1" RINOX</t>
  </si>
  <si>
    <t>VALVULA ESFERA LLAUTO  R/F 3/4"</t>
  </si>
  <si>
    <t>ARQUETA RECTANGULAR 34 X 50 PLASTERAL</t>
  </si>
  <si>
    <t>TE IGUAL PE 40</t>
  </si>
  <si>
    <t>COLZE 90º MIXT PE R/F 40  X 1 1/4"</t>
  </si>
  <si>
    <t>COLZE 90º MIXT PE R/F 50  X 1 1/2"</t>
  </si>
  <si>
    <t>COLZE 90º MIXT PE R/M 40 X 1 1/4"</t>
  </si>
  <si>
    <t>COLZE 90º PE 50</t>
  </si>
  <si>
    <t>ENLLAÇ MIXTE PE R/M 40 X 1 1/4"</t>
  </si>
  <si>
    <t>MATXO LLAUTO REDUÏT 3/4 X 1/2"</t>
  </si>
  <si>
    <t>MATXO LLAUTO REDUÏT 1" X  3/4"</t>
  </si>
  <si>
    <t>MATXO LLAUTO REDUÏT 1 1/4" X 1"</t>
  </si>
  <si>
    <t>MATXO PE REDUÏT  1"  X 1/2"</t>
  </si>
  <si>
    <t>REDUCCIO PE M 1" X F 1/2"</t>
  </si>
  <si>
    <t>TAP ROSCAT  R/M  1 1/4" PE</t>
  </si>
  <si>
    <t>COLLARI FOSA TUB PVC 50 SORT. 1/2"</t>
  </si>
  <si>
    <t>CEBADOR S-10 4-65 W/220V</t>
  </si>
  <si>
    <t>MATXO LLAUTO REDUÏT 1 1/2" X  1 1/4"</t>
  </si>
  <si>
    <t>MATXO PE REDUÏT 1 1/2"  X  1 1/4"</t>
  </si>
  <si>
    <t>TAP FINAL LLAUTO R/F 3/8"</t>
  </si>
  <si>
    <t>MATXO LLAUTO IGUAL 3/4"</t>
  </si>
  <si>
    <t>SELLADOR DE CINTA VULCANICA NITTO-15</t>
  </si>
  <si>
    <t>SILICONA TRANSPARENT ANTIMOHO</t>
  </si>
  <si>
    <t>ABRAÇADERA GEBO DS 1/2" TAPAP. LLARG</t>
  </si>
  <si>
    <t>VALVULA ESFERA PVC JIMTEN R/F 3/4"DESMON</t>
  </si>
  <si>
    <t>MATXO PE REDUÏT  1 1/4" X 3/4"</t>
  </si>
  <si>
    <t>TE REDUÏDA AL CENTRE PE 50 X 40</t>
  </si>
  <si>
    <t>PASTA DECAPANT SOLDAR ESTANY-ARGENT</t>
  </si>
  <si>
    <t>MANEGUET UNIO LLAUTO 1 1/2" F/F</t>
  </si>
  <si>
    <t>MANEGUET REDUÏT PE 50 X 40</t>
  </si>
  <si>
    <t>REDUCTOR DE PRESSIO 1 1/2" RINOX</t>
  </si>
  <si>
    <t>REDUCCIO PE M 1 1/2" X  F 3/4"</t>
  </si>
  <si>
    <t>COLLARI PRESA 63 X 1" PE</t>
  </si>
  <si>
    <t>CANEM BOBINA</t>
  </si>
  <si>
    <t>VALVULA ESFERA PVC JIMTEN R/F 1/2"DESMON</t>
  </si>
  <si>
    <t>VALVULA ESFERA LLAUTO  R/F 1"</t>
  </si>
  <si>
    <t>MATXO LLAUTO IGUAL 1"</t>
  </si>
  <si>
    <t>TE MIXTA PE R/F 32 X 1"</t>
  </si>
  <si>
    <t>MATXO LLAUTO REDUÏT 1 1/2"  X  1"</t>
  </si>
  <si>
    <t>MANEGUET UNIO LLAUTO 1" F/F</t>
  </si>
  <si>
    <t>VALVULA ESFERA PVC JIMTEN R/F 2" DESMONT</t>
  </si>
  <si>
    <t>VALVULA ESFERA PVC JIMTEN R/M 2" DESMONT</t>
  </si>
  <si>
    <t>TUB DE PASTA DE CANEM</t>
  </si>
  <si>
    <t>ABRAÇADERA GEBO DS 1/2" TAPAPORS CURT</t>
  </si>
  <si>
    <t>ABRAÇADERA GEBO DS 3/4" TAPAPORS CURT</t>
  </si>
  <si>
    <t>ABRAÇADERA GEBO DS 2" TAPAPORS CURT</t>
  </si>
  <si>
    <t>ABRAÇADERA GEBO DS 3/4" TAPAP. LLARG</t>
  </si>
  <si>
    <t>ASPERSORS</t>
  </si>
  <si>
    <t>ASPERSOR HUNTER PGP ULTRA-12 30CM VALV. ANTIDRENATGE</t>
  </si>
  <si>
    <t xml:space="preserve">ASPERSOR   PGP ULTRA HUNT  04  FREATIC </t>
  </si>
  <si>
    <t>ASPERSOR   PG PULTRA HUNT 04</t>
  </si>
  <si>
    <t>CANONADES</t>
  </si>
  <si>
    <t>TUB PVC DESAIGUAMENT EN TRAMS  3M Ø EXT.160</t>
  </si>
  <si>
    <t>COLZES</t>
  </si>
  <si>
    <t>COLZE 90º IGUAL LLAUTO F/F 1"         roscat</t>
  </si>
  <si>
    <t>COLZE 90º IGUAL LLAUTO F/F 1 1/4"   roscat</t>
  </si>
  <si>
    <t>COLZE 90º IGUAL LLAUTO F/F 1 1/2"        roscat</t>
  </si>
  <si>
    <t>COLZE 90º IGUAL LLAUTO M-F 3/4"     roscat</t>
  </si>
  <si>
    <t>COLZE 90º IGUAL LLAUTO M-F 1"           roscat</t>
  </si>
  <si>
    <t>COLZE 90º IGUAL LLAUTO M-F 1 1/4"    roscat</t>
  </si>
  <si>
    <t>COLZE 90º IGUAL LLAUTO M-F 1 1/2"       roscat</t>
  </si>
  <si>
    <t>COLZE 90º IGUAL LLAUTO-DECA 40      roscat</t>
  </si>
  <si>
    <t>COLZE 90º IGUAL LLAUTO-DECA 50     roscat</t>
  </si>
  <si>
    <t>COLZE 90º MIXT R/F LLAUTO-DECA 40X1 1/4"</t>
  </si>
  <si>
    <t>COLZE 90º MIXT R/M LLAUTO-DECA 32 X 1"</t>
  </si>
  <si>
    <t>COLZE 90º MIXT R/M LLAUTO-DECA 40X1 1/4"</t>
  </si>
  <si>
    <t>COLZE 90º MIXT R/M LLAUTO-DECA 50X1 1/2"</t>
  </si>
  <si>
    <t>COLZE 90º MIXT R/M LLAUTO-DECA 63 X 2"</t>
  </si>
  <si>
    <t>COLLARINS</t>
  </si>
  <si>
    <t xml:space="preserve">COLLARI PRESA 40 X 1" PE    </t>
  </si>
  <si>
    <t xml:space="preserve">COLLARI PRESA 50 X 1" PE    </t>
  </si>
  <si>
    <t>DEGOTEIG</t>
  </si>
  <si>
    <t>DEGOT. T-L  TE MICROTUB 4 MM</t>
  </si>
  <si>
    <t>DEGOT.T-L COLZE  Ø16 X1/2 R/M</t>
  </si>
  <si>
    <t>DEGOT. T-L  REGUL. PRESSIO 3/4" R/M</t>
  </si>
  <si>
    <t>DEGOT. T-L TE PER UNIO TUB Ø16 MM</t>
  </si>
  <si>
    <t>DEGOT.T-L VALVULA  ANTISIFONICA 1/2"</t>
  </si>
  <si>
    <t>DEGOT.T-L VALV BOLA Ø16 MM IRRI</t>
  </si>
  <si>
    <t>DEGOT.T-L VALVULA  RENTAT 1/2"</t>
  </si>
  <si>
    <t>DEGOT.T-L VAL. PAPALLONA 16 MM</t>
  </si>
  <si>
    <t>ENLLAÇOS</t>
  </si>
  <si>
    <t>ENLLAÇ MIXTE R/F LLAUTO-DECA 32 X 1"</t>
  </si>
  <si>
    <t>ENLLAÇ MIXTE R/F LLAUTO-DECA 40 X 1 1/4"</t>
  </si>
  <si>
    <t>ENLLAÇ MIXTE R/M LLAUTO-DECA 32 X 1"</t>
  </si>
  <si>
    <t>ENLLAÇ MIXTE R/M LLAUTO-DECA 40 X 1 1/4"</t>
  </si>
  <si>
    <t>ENLLAÇ MIXTE R/M LLAUTO-DECA 50 X 1 1/2"</t>
  </si>
  <si>
    <t>ENLLAÇ MIXTE R/M LLAUTO-DECA 90 X 3"</t>
  </si>
  <si>
    <t>ELECTROVALVULAS-SOLENOIDES</t>
  </si>
  <si>
    <t>ELECTROV DV 100 1" RAIN BIRD SOLENOIDE 24V</t>
  </si>
  <si>
    <t>ELECTROV ICV 151 HUNT 1 1/2" SOLENOIDE 24 VCA</t>
  </si>
  <si>
    <t>ELECTROV ICV 151 HUNTER 1" SOLENOIDE 24VCA</t>
  </si>
  <si>
    <t xml:space="preserve">ADAPTADOR DE SOLENOIDE DE 9 V   </t>
  </si>
  <si>
    <t>MANEGUETS</t>
  </si>
  <si>
    <t>MANEGUET UNIO LLAUTO-DECA 50</t>
  </si>
  <si>
    <t>MANEGUET UNIO LLAUTO-DECA 63</t>
  </si>
  <si>
    <t>MANEGUET UNIO LLIS PVC 50</t>
  </si>
  <si>
    <t>MATXO ROSCAT  1 1/2"PE</t>
  </si>
  <si>
    <t>PROGRAMADORS</t>
  </si>
  <si>
    <t>PILA ALCAL 6LR61-9V  VARTA 64922 PROFESIONAL</t>
  </si>
  <si>
    <t>DECODIFICADOR ICD-100  - 1 ESTACIO   PER A PROGRAMADOR ACC Y ACC2</t>
  </si>
  <si>
    <t>DECODIFICADOR ICD-200  - 2 ESTACIONS   - PROGRAMADOR ACC Y ACC2</t>
  </si>
  <si>
    <t>DECODIFICADOR ICD-400  - 4 ESTACIONS  -PROGRAMADOR ACC Y ACC2</t>
  </si>
  <si>
    <t>DECODIFICADOR ICD-600  - 6 ESTACIONS   -PROGRAMADOR ACC Y ACC2</t>
  </si>
  <si>
    <t>SKYGREEN-S3 MASTER 10DO/12DI/2AI V3</t>
  </si>
  <si>
    <t>SKYGREEN-S3 KIT SOLAR COMPLETO P/MASTER P/COLUMNA</t>
  </si>
  <si>
    <t>SKYGREEN SECUND. 4 OUT/1 IN LACTH V2.1</t>
  </si>
  <si>
    <t>R TRANSFORMADOR EXTERNO 220VAC-24VAC</t>
  </si>
  <si>
    <t>REDUCCIONS</t>
  </si>
  <si>
    <t>REDUCCIO HEXAGONAL LLAUTO 3/4" X 1/2" M-F</t>
  </si>
  <si>
    <t>REDUCCIO HEXAGONAL LLAUTO 1" X 3/4" M-F</t>
  </si>
  <si>
    <t>REDUCCIO HEXAGONAL LLAUTO 1 1/4"X1"  M-F</t>
  </si>
  <si>
    <t>REDUCCIO HEXAGONAL LLAUTO 1 1/2"X1/2"  M-F</t>
  </si>
  <si>
    <t>REDUCCIO HEXAGONAL LLAUTO 1 1/2"X1 1/4"M-F</t>
  </si>
  <si>
    <t>TAPS</t>
  </si>
  <si>
    <t>TAP ROSCAT  R/F 1/2" PE</t>
  </si>
  <si>
    <t>TAP ROSCAT  R/F 3/4" PE</t>
  </si>
  <si>
    <t>TAP ROSCAT  R/F 1 1/2" PE</t>
  </si>
  <si>
    <t>TAP ROSCAT  R/F 1" PE</t>
  </si>
  <si>
    <t>TES</t>
  </si>
  <si>
    <t>TE IGUAL LLAUTO-DECA 32</t>
  </si>
  <si>
    <t>TE IGUAL LLAUTO-DECA 50</t>
  </si>
  <si>
    <t>TE MIXTA R/F LLAUTO-DECA 40 X 1 1/4"</t>
  </si>
  <si>
    <t>TE MIXTA R/F LLAUTO-DECA 50 X  1 1/2"</t>
  </si>
  <si>
    <t>TOBERES DIFUSORES</t>
  </si>
  <si>
    <t>TOBERA INUNDADORA 1/2"</t>
  </si>
  <si>
    <t>TOBERA FRANJA LATERAL  RAIN BIR/NEL/HUNT</t>
  </si>
  <si>
    <t>TOBERA FRANJA CENTRAL RAIN BIR/NEL/HUN</t>
  </si>
  <si>
    <t>TOBERA S.8 Q 90º  BAIX CABDAL R-N-H</t>
  </si>
  <si>
    <t>TOBERA S.8 H 180º  BAIX CABDAL R-N-HUNT</t>
  </si>
  <si>
    <t>TOBERA S.10 ARC AJUSTABLE</t>
  </si>
  <si>
    <t>TOBERA S.10 Q 90º  RAIN BIR/NELS/HUNT</t>
  </si>
  <si>
    <t>TOBERA S.10 H 180º RAIN BIR/NELS/HUNT</t>
  </si>
  <si>
    <t>TOBERA S.10 F 360º RAIN BIR/NELS/HUNT</t>
  </si>
  <si>
    <t>TOBERA S12 ARC AJUSTABLE</t>
  </si>
  <si>
    <t>TOBERA S.12 Q 90º  RAIN BIR/NELS/HUNTER</t>
  </si>
  <si>
    <t>TOBERA S.12 H 180º  RAIN BIR/NELS/HUNT</t>
  </si>
  <si>
    <t>TOBERA S.12 F 360º  RAIN BIR/NELS/HUNT</t>
  </si>
  <si>
    <t>TOBERA S.15 ARC AJUSTABLE</t>
  </si>
  <si>
    <t>TOBERA S.15 Q 90º  RAIN BIR/NELS/HUNTER</t>
  </si>
  <si>
    <t>TOBERA S.15 H 180º RAIN BIR/NELS/HUNT</t>
  </si>
  <si>
    <t>TOBERA S.15 TQ 270º  RAIN BIR/NELS/HUNT</t>
  </si>
  <si>
    <t>TOBERA S.15 F 360º  RAIN BIR/NELS/HUNT</t>
  </si>
  <si>
    <t>TOBERA S.15 FINAL FRANJA RAIN BIR/NEL/HUN</t>
  </si>
  <si>
    <t>TOBERA REGULABLE  17A  HUNTER (BOS 25)</t>
  </si>
  <si>
    <t>FILTRE  TOBERA RAIN BIRD/NELSON</t>
  </si>
  <si>
    <t xml:space="preserve"> ROTATOR  MP  R/F  FRANJA DRETA</t>
  </si>
  <si>
    <t xml:space="preserve"> ROTATOR  MP  R/F LATERAL FRANJA</t>
  </si>
  <si>
    <t xml:space="preserve"> ROTATOR  MP R/F CORNER 45º-105º</t>
  </si>
  <si>
    <t xml:space="preserve"> ROTATOR  MP R/F FRANJA ESQUERRA</t>
  </si>
  <si>
    <t xml:space="preserve"> ROTATOR MP1000  3,7 MT 90º-210º</t>
  </si>
  <si>
    <t xml:space="preserve"> ROTATOR MP1000 -3,7 M 210º-270º</t>
  </si>
  <si>
    <t xml:space="preserve"> ROTATOR MP1000  3,7 MTS 360º</t>
  </si>
  <si>
    <t xml:space="preserve"> ROTATOR  MP2000  6 MTS 90º-210º</t>
  </si>
  <si>
    <t xml:space="preserve"> ROTATOR  MP2000 6 MTS 210º-270º</t>
  </si>
  <si>
    <t xml:space="preserve"> ROTATOR  MP2000   6 MTS  360º</t>
  </si>
  <si>
    <t xml:space="preserve"> ROTATOR MP3000 9 MTS 90º-210º</t>
  </si>
  <si>
    <t xml:space="preserve"> ROTATOR MP3000  9 MTS 210º-270º</t>
  </si>
  <si>
    <t>ROTATOR  MP3000   9 MTS 360º</t>
  </si>
  <si>
    <t>REDUCTOR DE PRESSIO 2" RINOX</t>
  </si>
  <si>
    <t>REDUCTOR DE PRESSIO 1" HONEYWEL</t>
  </si>
  <si>
    <t>VARIS</t>
  </si>
  <si>
    <t>CINTA TEFLO ROTLLE GRAN</t>
  </si>
  <si>
    <t>ABRAÇADERA GEBO DS 1" TAPAPORS CURT</t>
  </si>
  <si>
    <t>VALVULA ANTIDRENATGE HUNTER 437400 PRO 1/2"</t>
  </si>
  <si>
    <t>TOTAL</t>
  </si>
  <si>
    <t>DEGOT.T-L COLZE  Ø16 X 3/4 R/M</t>
  </si>
  <si>
    <t>DEGOT.T-L COLZE PER UNIO TUB Ø16 MM.</t>
  </si>
  <si>
    <t xml:space="preserve">DEGOT T-L ENLLAÇ MIXTE R/M 3/4 </t>
  </si>
  <si>
    <t>DEGOT.T-L MANEGUET PER UNIO Ø 16 MM.</t>
  </si>
  <si>
    <t>DEGOT. T-L TUB 16 MM  SENS GOT 4 ATM</t>
  </si>
  <si>
    <t>ABRAÇADERES</t>
  </si>
  <si>
    <t>DISTINTIU AIGÜES FREATIQUES PER DIFUSOR HUNTER</t>
  </si>
  <si>
    <t>ELECTROV HUNTER 1 1/2" PGV  SOLENOIDE 24V</t>
  </si>
  <si>
    <t xml:space="preserve">ENLLAÇ MIXTE PE R/F 25 X 1/2"  </t>
  </si>
  <si>
    <t>MODUL HUNTER PCM 300 (3 ESTACIONS) PER A PROGRAMADOR PRO-C</t>
  </si>
  <si>
    <t>MODUL HUNTER PCM 900 (9 ESTACIONS) PER A PROGRAMADOR PRO-C</t>
  </si>
  <si>
    <t>PROGRAMADOR HUNTER PRO-C 401E (EXTERIOR)</t>
  </si>
  <si>
    <t>RACCORD TE LLAUTO PULIT  1 1/2"</t>
  </si>
  <si>
    <t>RACCORD TE LLAUTO PULIT  1"</t>
  </si>
  <si>
    <t>RACCORD TE LLAUTO PULIT  1 1/4"</t>
  </si>
  <si>
    <t>RACCORD MARSELLA REDUÏT LLAUTO M 1/2"X F3/4"</t>
  </si>
  <si>
    <t>RACCORD MARSELLA REDUÏT LLAUTO M 1/2" X F 1"</t>
  </si>
  <si>
    <t>RACCORD MARSELLA REDUÏ LLAUTO M 1/2"X F1 1/4"</t>
  </si>
  <si>
    <t>RACCORD MARSELLA REDUÏT LLAUTO M 3/4" X F 1"</t>
  </si>
  <si>
    <t>RACCORD MARSELLA REDUÏ LLAUTO M 3/4"X F1 1/4"</t>
  </si>
  <si>
    <t>RACCORD MARSELLA REDUÏT LLAUTO M 1" X F1 1/4"</t>
  </si>
  <si>
    <t>TUB PE 10 ATM Ø 20 BAIXA DENSITAT (preu metre)</t>
  </si>
  <si>
    <t>TUB PE 10 ATM Ø 25 BAIXA DENSITAT (preu metre)</t>
  </si>
  <si>
    <t>TUB PE 10 ATM Ø 32 BAIXA DENSITAT (preu metre)</t>
  </si>
  <si>
    <t>TUB PE 10 ATM Ø 40 BAIXA DENSITAT (preu metre)</t>
  </si>
  <si>
    <t>TUB PE 10 ATM Ø 50 BAIXA DENSITAT (preu metre)</t>
  </si>
  <si>
    <t>TUB PE 10 ATM Ø 63 BAIXA DENSITAT (preu metre)</t>
  </si>
  <si>
    <t>TUB PE 10 ATM Ø 75 ALTA DENSITAT (preu metre)</t>
  </si>
  <si>
    <t xml:space="preserve">PROGRAM HUNTER XC-601 6 EST. AMB TRANSFORMADOR EXTERIOR </t>
  </si>
  <si>
    <t>RACORDS</t>
  </si>
  <si>
    <t>VALVULES REDUCTORES</t>
  </si>
  <si>
    <t>LLANÇA VARIOMATIC DE 25 PARA RACORD BCN</t>
  </si>
  <si>
    <t>TOBERA LLAUTO REGULABLE REG</t>
  </si>
  <si>
    <t>ADAPTADOR RPE PER SOLENOIDE LACH  BAY   BAIXA PRESSIO</t>
  </si>
  <si>
    <t>TOBERES  GIRATORIES</t>
  </si>
  <si>
    <t>ASPERSOR RAIN BIRD 3504-PC 04 (10CM) 1/2" AMB TOVERA INSTAL·ADA</t>
  </si>
  <si>
    <t xml:space="preserve">ASPERSOR HUNTER PGJ-04 J3102 </t>
  </si>
  <si>
    <t>RACCORD MARSELLA IGUAL M-F  1 1/4" (allargadera llauto 246)</t>
  </si>
  <si>
    <t>PROGRAMADOR HUNTER PRO-C 401 IE (INTERIOR)</t>
  </si>
  <si>
    <t>AGULLA + ROSCA 1/4" PERA A MANOMETRE</t>
  </si>
  <si>
    <t>LLANÇA AMB REGULACIO DE CABAL</t>
  </si>
  <si>
    <t>MANOMETRE GLICERINA 1/4" 10 BAR</t>
  </si>
  <si>
    <t>MANOMETRE GLICERINA 1/4" 6 BAR</t>
  </si>
  <si>
    <t>MANOMETRE PITOT AMB AGULLA</t>
  </si>
  <si>
    <t>PROGRAMADOR HUNTER XC-401 4 EST. AMB TRANSFORMADOR INTERN</t>
  </si>
  <si>
    <t>PROGRAMADOR HUNTER XC-601 6 EST. AMB TRANSFORMADOR INTERN</t>
  </si>
  <si>
    <t>PROGRAMADOR HUNTER XC-801 8 EST. AMB TRANSFORMADOR INTERN</t>
  </si>
  <si>
    <t>DEGOT.T-L ENLL MIXTE R/M 1/2"  Ø16 MM.</t>
  </si>
  <si>
    <t>DEGOT. T-L TE MIXTE 1/2" R/M TUBØ16 MM.</t>
  </si>
  <si>
    <t>DEGOT. T-L TE MIXTE 3/4" R/M TUBØ16 MM.</t>
  </si>
  <si>
    <t>DEGOT.T-L TAP FINAL ANELLA DOB.16 MM.</t>
  </si>
  <si>
    <t>DEGOT.T-L TAP FINAL PER TUB Ø16 MM.</t>
  </si>
  <si>
    <t>ABRAÇADERA GEBO DS 1 1/2 TAPAP LLARG</t>
  </si>
  <si>
    <t>JUNTES</t>
  </si>
  <si>
    <t>CONNECTOR A TUB 3/4" - PER A CONNEXIO RÁPIDA DE MANEGA</t>
  </si>
  <si>
    <t>CONNECTOR PER A AIXETA H 1 3/4" - CONNEXIO RÁPIDA DE MANEGA</t>
  </si>
  <si>
    <t>FORMAT</t>
  </si>
  <si>
    <t>IMPORT</t>
  </si>
  <si>
    <t xml:space="preserve">ASPERSOR HUNTER PGP ULTRA-04 .10CM  VALV. ANTIDRENATGE </t>
  </si>
  <si>
    <t>TUB DRENATGE NEG DIAM 63MM  (ROTLLE 150MTS)</t>
  </si>
  <si>
    <t>COSSOS EMERGENTS (DIFUSORS )</t>
  </si>
  <si>
    <t xml:space="preserve">SOLENOIDE LACH  BAYONETA 12V    </t>
  </si>
  <si>
    <t xml:space="preserve">PROGRAM HUNTER XC-201 2 EST. AMB TRANSFORMADOR EXTERIOR </t>
  </si>
  <si>
    <t xml:space="preserve">PROGRAM HUNTER XC-401  4 EST. AMB TRANSFORMADOR EXTERIOR </t>
  </si>
  <si>
    <t xml:space="preserve">PROGRAM HUNTER XC-801  8 EST. AMB TRANSFORMADOR EXTERIOR </t>
  </si>
  <si>
    <t>ELECTROV HUNTER 1" PGV  SOLENOIDE 9V</t>
  </si>
  <si>
    <t>ELECTROV RAIN BIRD DVF-100 1" SOLENOIDE 24VAC</t>
  </si>
  <si>
    <t>ELECTROV RAIN BIRD PGA 100 DE 1" SOLENOIDE 24V</t>
  </si>
  <si>
    <t>ELECTROV RAIN BIRD PGA 150 1 1/2" SOLENOIDE 24VAC</t>
  </si>
  <si>
    <t>PROGRAMADOR CAIXA CONNEX 1 ESTAC TBOS BT</t>
  </si>
  <si>
    <t>PROGRAMADOR CAIXA CONNEX 2 ESTAC TBOS BT</t>
  </si>
  <si>
    <t>PROGRAMADOR CAIXA CONNEX 4 ESTAC TBOS BT</t>
  </si>
  <si>
    <t>QUANTITAT</t>
  </si>
  <si>
    <t>PREU</t>
  </si>
  <si>
    <t>CODI PiJ</t>
  </si>
  <si>
    <t>TUB PRESSIO 10 ATM PVC Ø EXTERIOR 50 (preu metre)</t>
  </si>
  <si>
    <t>TUB PRESSIO 10 ATM PVC Ø EXTERIOR 90 (preu metre)</t>
  </si>
  <si>
    <t>COS EMERGENT 5 CM GRADUA HUNTER PSU 02</t>
  </si>
  <si>
    <t>COS EMERGENT 10 CM GRADUA HUNTER PSU 04</t>
  </si>
  <si>
    <t>COS EMERGENT 5 CM  HUNTER PROS 02  (AIGÜ/FRE.+COD.1487 )</t>
  </si>
  <si>
    <t>COS EMERGENT  7,5 CM HUNTER PROS 03 (AIGÜ/FRE.+COD.1487 )</t>
  </si>
  <si>
    <t>COS EMERGENT 10 CM HUNTER PROS  04 (AIGÜ/FRE.+COD.1487 )</t>
  </si>
  <si>
    <t>COS EMERGENT 15 CM  HUNTER PROS 06  (AIGÜ/FRE.+COD.1487 )</t>
  </si>
  <si>
    <t>COS EMERGENT 30 CM HUNTER PROS 12  (AIGÜ/FRE.+COD.1487 )</t>
  </si>
  <si>
    <t>COS EMERGENT 5 CM  RAIN BIRD</t>
  </si>
  <si>
    <t>COS EMERGENT 10 CM  RAIN BIRD</t>
  </si>
  <si>
    <t>COS EMERGENT 15 CM  RAIN BIRD</t>
  </si>
  <si>
    <t>COS EMERGENT 30 CM  RAIN BIRD</t>
  </si>
  <si>
    <t>DEGOT.T-L  ESTAQUES TUBERIA DEGOTADOR</t>
  </si>
  <si>
    <t>DEGOT.T-L TUB 4 ATM 16 MM ØI-R. DEGOTADOR</t>
  </si>
  <si>
    <t>CONNECTOR ESTANCO 3M 1,5MM ANTIHUMITAT 316 IR 30V  TIPUS DBM</t>
  </si>
  <si>
    <t>MICRODIFUSOR MD VIOLETA 10H 180º</t>
  </si>
  <si>
    <t>MICRODIFUSOR MD VIOLETA 10Q 90º</t>
  </si>
  <si>
    <t>SOLENOIDE PER A ELECTROVALVULA RICHDEL 9 V ROSCA 3/4"</t>
  </si>
  <si>
    <t>SOLENOIDE IMPULS RAIN BIRD 9 VCC(T-BOSS)</t>
  </si>
  <si>
    <t>MANOMETRES</t>
  </si>
  <si>
    <t>OFERTA</t>
  </si>
  <si>
    <t>SONEPAR</t>
  </si>
  <si>
    <t>SALTOKI</t>
  </si>
  <si>
    <t>ANNEX 1 - RELACIO D' ARTICLES MATERIAL 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</si>
</sst>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</cellStyleXfs>
  <cellXfs count="24">
    <xf numFmtId="0" fontId="0" fillId="0" borderId="0" xfId="0" applyAlignment="1">
      <alignment vertical="top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center"/>
    </xf>
    <xf numFmtId="49" fontId="1" fillId="0" borderId="0" xfId="0" quotePrefix="1" applyNumberFormat="1" applyFont="1" applyAlignment="1">
      <alignment wrapText="1"/>
    </xf>
    <xf numFmtId="1" fontId="4" fillId="3" borderId="0" xfId="0" applyNumberFormat="1" applyFont="1" applyFill="1" applyAlignment="1" applyProtection="1">
      <alignment horizontal="center" vertical="center" wrapText="1"/>
      <protection hidden="1"/>
    </xf>
    <xf numFmtId="9" fontId="4" fillId="3" borderId="0" xfId="0" applyNumberFormat="1" applyFont="1" applyFill="1" applyAlignment="1" applyProtection="1">
      <alignment horizontal="center" vertical="center" wrapText="1"/>
      <protection hidden="1"/>
    </xf>
    <xf numFmtId="9" fontId="4" fillId="3" borderId="0" xfId="1" applyNumberFormat="1" applyFont="1" applyFill="1" applyAlignment="1">
      <alignment horizontal="center" wrapText="1"/>
    </xf>
    <xf numFmtId="0" fontId="0" fillId="0" borderId="0" xfId="0"/>
    <xf numFmtId="0" fontId="4" fillId="4" borderId="0" xfId="0" applyFont="1" applyFill="1" applyAlignment="1">
      <alignment horizontal="center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4" fillId="4" borderId="0" xfId="0" quotePrefix="1" applyNumberFormat="1" applyFont="1" applyFill="1" applyAlignment="1">
      <alignment horizontal="center" vertical="center" wrapText="1"/>
    </xf>
    <xf numFmtId="1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center" wrapText="1"/>
    </xf>
    <xf numFmtId="4" fontId="4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2" borderId="0" xfId="0" applyNumberFormat="1" applyFill="1" applyAlignment="1">
      <alignment vertical="top"/>
    </xf>
    <xf numFmtId="4" fontId="4" fillId="0" borderId="0" xfId="0" applyNumberFormat="1" applyFont="1"/>
    <xf numFmtId="4" fontId="0" fillId="0" borderId="0" xfId="0" applyNumberFormat="1"/>
    <xf numFmtId="4" fontId="4" fillId="5" borderId="0" xfId="1" applyNumberFormat="1" applyFont="1" applyFill="1" applyAlignment="1">
      <alignment horizontal="center" wrapText="1"/>
    </xf>
    <xf numFmtId="4" fontId="4" fillId="6" borderId="0" xfId="0" applyNumberFormat="1" applyFont="1" applyFill="1" applyAlignment="1">
      <alignment horizontal="center" vertical="top"/>
    </xf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9"/>
  <sheetViews>
    <sheetView tabSelected="1" workbookViewId="0"/>
  </sheetViews>
  <sheetFormatPr defaultColWidth="9.140625" defaultRowHeight="12.75"/>
  <cols>
    <col min="1" max="1" width="27" customWidth="1"/>
    <col min="2" max="2" width="72.7109375" customWidth="1"/>
    <col min="3" max="3" width="10.28515625" customWidth="1"/>
    <col min="4" max="4" width="12.42578125" customWidth="1"/>
    <col min="5" max="6" width="13.5703125" style="18" customWidth="1"/>
    <col min="7" max="9" width="9.140625" style="18"/>
    <col min="11" max="12" width="9.140625" style="18"/>
  </cols>
  <sheetData>
    <row r="1" spans="1:12">
      <c r="A1" s="6" t="s">
        <v>351</v>
      </c>
      <c r="B1" s="7" t="s">
        <v>376</v>
      </c>
      <c r="C1" s="8" t="s">
        <v>333</v>
      </c>
      <c r="D1" s="8" t="s">
        <v>349</v>
      </c>
      <c r="E1" s="17" t="s">
        <v>350</v>
      </c>
      <c r="F1" s="17" t="s">
        <v>334</v>
      </c>
      <c r="H1" s="22" t="s">
        <v>373</v>
      </c>
      <c r="I1" s="17" t="s">
        <v>334</v>
      </c>
      <c r="K1" s="17" t="s">
        <v>373</v>
      </c>
      <c r="L1" s="17" t="s">
        <v>334</v>
      </c>
    </row>
    <row r="2" spans="1:12">
      <c r="A2" s="13"/>
      <c r="B2" s="10" t="s">
        <v>282</v>
      </c>
      <c r="C2" s="1"/>
      <c r="D2" s="1"/>
      <c r="E2" s="2"/>
      <c r="F2" s="2"/>
      <c r="H2" s="23" t="s">
        <v>374</v>
      </c>
      <c r="I2" s="23"/>
      <c r="K2" s="23" t="s">
        <v>375</v>
      </c>
      <c r="L2" s="23"/>
    </row>
    <row r="3" spans="1:12">
      <c r="A3" s="4">
        <v>3109</v>
      </c>
      <c r="B3" s="5" t="s">
        <v>155</v>
      </c>
      <c r="C3" s="1" t="s">
        <v>0</v>
      </c>
      <c r="D3" s="1">
        <v>2</v>
      </c>
      <c r="E3" s="2">
        <v>7.47</v>
      </c>
      <c r="F3" s="2">
        <f t="shared" ref="F3:F66" si="0">D3*E3</f>
        <v>14.94</v>
      </c>
      <c r="H3" s="19">
        <v>4.4800000000000004</v>
      </c>
      <c r="I3" s="18">
        <f>H3*D3</f>
        <v>8.9600000000000009</v>
      </c>
      <c r="K3" s="19">
        <v>4.29</v>
      </c>
      <c r="L3" s="18">
        <f>K3*D3</f>
        <v>8.58</v>
      </c>
    </row>
    <row r="4" spans="1:12">
      <c r="A4" s="4">
        <v>3108</v>
      </c>
      <c r="B4" s="5" t="s">
        <v>156</v>
      </c>
      <c r="C4" s="1" t="s">
        <v>0</v>
      </c>
      <c r="D4" s="1">
        <v>2</v>
      </c>
      <c r="E4" s="2">
        <v>8.1300000000000008</v>
      </c>
      <c r="F4" s="2">
        <f t="shared" si="0"/>
        <v>16.260000000000002</v>
      </c>
      <c r="H4" s="19">
        <v>4.88</v>
      </c>
      <c r="I4" s="18">
        <f t="shared" ref="I4:I67" si="1">H4*D4</f>
        <v>9.76</v>
      </c>
      <c r="K4" s="19">
        <v>4.68</v>
      </c>
      <c r="L4" s="18">
        <f t="shared" ref="L4:L67" si="2">K4*D4</f>
        <v>9.36</v>
      </c>
    </row>
    <row r="5" spans="1:12">
      <c r="A5" s="4">
        <v>814</v>
      </c>
      <c r="B5" s="5" t="s">
        <v>274</v>
      </c>
      <c r="C5" s="1" t="s">
        <v>0</v>
      </c>
      <c r="D5" s="1">
        <v>2</v>
      </c>
      <c r="E5" s="2">
        <v>10.82</v>
      </c>
      <c r="F5" s="2">
        <f t="shared" si="0"/>
        <v>21.64</v>
      </c>
      <c r="H5" s="19">
        <v>6.49</v>
      </c>
      <c r="I5" s="18">
        <f t="shared" si="1"/>
        <v>12.98</v>
      </c>
      <c r="K5" s="19">
        <v>6.22</v>
      </c>
      <c r="L5" s="18">
        <f t="shared" si="2"/>
        <v>12.44</v>
      </c>
    </row>
    <row r="6" spans="1:12">
      <c r="A6" s="4">
        <v>815</v>
      </c>
      <c r="B6" s="5" t="s">
        <v>100</v>
      </c>
      <c r="C6" s="1" t="s">
        <v>0</v>
      </c>
      <c r="D6" s="1">
        <v>10</v>
      </c>
      <c r="E6" s="2">
        <v>13.59</v>
      </c>
      <c r="F6" s="2">
        <f t="shared" si="0"/>
        <v>135.9</v>
      </c>
      <c r="H6" s="19">
        <v>8.15</v>
      </c>
      <c r="I6" s="18">
        <f t="shared" si="1"/>
        <v>81.5</v>
      </c>
      <c r="K6" s="19">
        <v>7.82</v>
      </c>
      <c r="L6" s="18">
        <f t="shared" si="2"/>
        <v>78.2</v>
      </c>
    </row>
    <row r="7" spans="1:12">
      <c r="A7" s="4">
        <v>816</v>
      </c>
      <c r="B7" s="5" t="s">
        <v>101</v>
      </c>
      <c r="C7" s="1" t="s">
        <v>0</v>
      </c>
      <c r="D7" s="1">
        <v>10</v>
      </c>
      <c r="E7" s="2">
        <v>16.63</v>
      </c>
      <c r="F7" s="2">
        <f t="shared" si="0"/>
        <v>166.29999999999998</v>
      </c>
      <c r="H7" s="19">
        <v>9.98</v>
      </c>
      <c r="I7" s="18">
        <f t="shared" si="1"/>
        <v>99.800000000000011</v>
      </c>
      <c r="K7" s="19">
        <v>9.57</v>
      </c>
      <c r="L7" s="18">
        <f t="shared" si="2"/>
        <v>95.7</v>
      </c>
    </row>
    <row r="8" spans="1:12">
      <c r="A8" s="4">
        <v>3110</v>
      </c>
      <c r="B8" s="5" t="s">
        <v>157</v>
      </c>
      <c r="C8" s="1" t="s">
        <v>0</v>
      </c>
      <c r="D8" s="1">
        <v>2</v>
      </c>
      <c r="E8" s="2">
        <v>22.01</v>
      </c>
      <c r="F8" s="2">
        <f t="shared" si="0"/>
        <v>44.02</v>
      </c>
      <c r="H8" s="19">
        <v>13.21</v>
      </c>
      <c r="I8" s="18">
        <f t="shared" si="1"/>
        <v>26.42</v>
      </c>
      <c r="K8" s="19">
        <v>12.7</v>
      </c>
      <c r="L8" s="18">
        <f t="shared" si="2"/>
        <v>25.4</v>
      </c>
    </row>
    <row r="9" spans="1:12">
      <c r="A9" s="4">
        <v>809</v>
      </c>
      <c r="B9" s="5" t="s">
        <v>135</v>
      </c>
      <c r="C9" s="1" t="s">
        <v>0</v>
      </c>
      <c r="D9" s="1">
        <v>2</v>
      </c>
      <c r="E9" s="2">
        <v>15.98</v>
      </c>
      <c r="F9" s="2">
        <f t="shared" si="0"/>
        <v>31.96</v>
      </c>
      <c r="H9" s="19">
        <v>9.59</v>
      </c>
      <c r="I9" s="18">
        <f t="shared" si="1"/>
        <v>19.18</v>
      </c>
      <c r="K9" s="19">
        <v>9.19</v>
      </c>
      <c r="L9" s="18">
        <f t="shared" si="2"/>
        <v>18.38</v>
      </c>
    </row>
    <row r="10" spans="1:12">
      <c r="A10" s="4">
        <v>3111</v>
      </c>
      <c r="B10" s="5" t="s">
        <v>158</v>
      </c>
      <c r="C10" s="1" t="s">
        <v>0</v>
      </c>
      <c r="D10" s="1">
        <v>2</v>
      </c>
      <c r="E10" s="2">
        <v>16.93</v>
      </c>
      <c r="F10" s="2">
        <f t="shared" si="0"/>
        <v>33.86</v>
      </c>
      <c r="H10" s="19">
        <v>10.16</v>
      </c>
      <c r="I10" s="18">
        <f t="shared" si="1"/>
        <v>20.32</v>
      </c>
      <c r="K10" s="19">
        <v>9.74</v>
      </c>
      <c r="L10" s="18">
        <f t="shared" si="2"/>
        <v>19.48</v>
      </c>
    </row>
    <row r="11" spans="1:12">
      <c r="A11" s="4">
        <v>812</v>
      </c>
      <c r="B11" s="5" t="s">
        <v>109</v>
      </c>
      <c r="C11" s="1" t="s">
        <v>0</v>
      </c>
      <c r="D11" s="1">
        <v>2</v>
      </c>
      <c r="E11" s="2">
        <v>25.08</v>
      </c>
      <c r="F11" s="2">
        <f t="shared" si="0"/>
        <v>50.16</v>
      </c>
      <c r="H11" s="19">
        <v>15.05</v>
      </c>
      <c r="I11" s="18">
        <f t="shared" si="1"/>
        <v>30.1</v>
      </c>
      <c r="K11" s="19">
        <v>14.43</v>
      </c>
      <c r="L11" s="18">
        <f t="shared" si="2"/>
        <v>28.86</v>
      </c>
    </row>
    <row r="12" spans="1:12">
      <c r="A12" s="4">
        <v>759</v>
      </c>
      <c r="B12" s="5" t="s">
        <v>329</v>
      </c>
      <c r="C12" s="1" t="s">
        <v>0</v>
      </c>
      <c r="D12" s="1">
        <v>6</v>
      </c>
      <c r="E12" s="2">
        <v>28.2</v>
      </c>
      <c r="F12" s="2">
        <f t="shared" si="0"/>
        <v>169.2</v>
      </c>
      <c r="H12" s="19">
        <v>16.920000000000002</v>
      </c>
      <c r="I12" s="18">
        <f t="shared" si="1"/>
        <v>101.52000000000001</v>
      </c>
      <c r="K12" s="19">
        <v>16.23</v>
      </c>
      <c r="L12" s="18">
        <f t="shared" si="2"/>
        <v>97.38</v>
      </c>
    </row>
    <row r="13" spans="1:12">
      <c r="A13" s="4">
        <v>813</v>
      </c>
      <c r="B13" s="5" t="s">
        <v>110</v>
      </c>
      <c r="C13" s="1" t="s">
        <v>0</v>
      </c>
      <c r="D13" s="1">
        <v>2</v>
      </c>
      <c r="E13" s="2">
        <v>33.28</v>
      </c>
      <c r="F13" s="2">
        <f t="shared" si="0"/>
        <v>66.56</v>
      </c>
      <c r="H13" s="19">
        <v>19.97</v>
      </c>
      <c r="I13" s="18">
        <f t="shared" si="1"/>
        <v>39.94</v>
      </c>
      <c r="K13" s="19">
        <v>19.16</v>
      </c>
      <c r="L13" s="18">
        <f t="shared" si="2"/>
        <v>38.32</v>
      </c>
    </row>
    <row r="14" spans="1:12">
      <c r="A14" s="15"/>
      <c r="B14" s="11" t="s">
        <v>159</v>
      </c>
      <c r="C14" s="1"/>
      <c r="D14" s="1"/>
      <c r="E14" s="2"/>
      <c r="F14" s="2"/>
    </row>
    <row r="15" spans="1:12">
      <c r="A15" s="4">
        <v>2335</v>
      </c>
      <c r="B15" s="5" t="s">
        <v>312</v>
      </c>
      <c r="C15" s="1" t="s">
        <v>0</v>
      </c>
      <c r="D15" s="1">
        <v>2</v>
      </c>
      <c r="E15" s="2">
        <v>19.37</v>
      </c>
      <c r="F15" s="2">
        <f t="shared" si="0"/>
        <v>38.74</v>
      </c>
      <c r="H15" s="19">
        <v>11.23</v>
      </c>
      <c r="I15" s="18">
        <f t="shared" si="1"/>
        <v>22.46</v>
      </c>
      <c r="K15" s="19">
        <v>8.25</v>
      </c>
      <c r="L15" s="18">
        <f t="shared" si="2"/>
        <v>16.5</v>
      </c>
    </row>
    <row r="16" spans="1:12">
      <c r="A16" s="4">
        <v>2312</v>
      </c>
      <c r="B16" s="5" t="s">
        <v>313</v>
      </c>
      <c r="C16" s="1" t="s">
        <v>0</v>
      </c>
      <c r="D16" s="1">
        <v>20</v>
      </c>
      <c r="E16" s="2">
        <v>17.41</v>
      </c>
      <c r="F16" s="2">
        <f t="shared" si="0"/>
        <v>348.2</v>
      </c>
      <c r="H16" s="19">
        <v>10.1</v>
      </c>
      <c r="I16" s="18">
        <f t="shared" si="1"/>
        <v>202</v>
      </c>
      <c r="K16" s="19">
        <v>6.44</v>
      </c>
      <c r="L16" s="18">
        <f t="shared" si="2"/>
        <v>128.80000000000001</v>
      </c>
    </row>
    <row r="17" spans="1:12">
      <c r="A17" s="4">
        <v>2311</v>
      </c>
      <c r="B17" s="5" t="s">
        <v>335</v>
      </c>
      <c r="C17" s="1" t="s">
        <v>0</v>
      </c>
      <c r="D17" s="1">
        <v>50</v>
      </c>
      <c r="E17" s="2">
        <v>20.45</v>
      </c>
      <c r="F17" s="2">
        <f t="shared" si="0"/>
        <v>1022.5</v>
      </c>
      <c r="H17" s="19">
        <v>11.86</v>
      </c>
      <c r="I17" s="18">
        <f t="shared" si="1"/>
        <v>593</v>
      </c>
      <c r="K17" s="19">
        <v>7.42</v>
      </c>
      <c r="L17" s="18">
        <f t="shared" si="2"/>
        <v>371</v>
      </c>
    </row>
    <row r="18" spans="1:12">
      <c r="A18" s="4">
        <v>1432</v>
      </c>
      <c r="B18" s="5" t="s">
        <v>160</v>
      </c>
      <c r="C18" s="1" t="s">
        <v>0</v>
      </c>
      <c r="D18" s="1">
        <v>20</v>
      </c>
      <c r="E18" s="2">
        <v>61.68</v>
      </c>
      <c r="F18" s="2">
        <f t="shared" si="0"/>
        <v>1233.5999999999999</v>
      </c>
      <c r="H18" s="19">
        <v>35.770000000000003</v>
      </c>
      <c r="I18" s="18">
        <f t="shared" si="1"/>
        <v>715.40000000000009</v>
      </c>
      <c r="K18" s="19">
        <v>26.16</v>
      </c>
      <c r="L18" s="18">
        <f t="shared" si="2"/>
        <v>523.20000000000005</v>
      </c>
    </row>
    <row r="19" spans="1:12">
      <c r="A19" s="4">
        <v>1996</v>
      </c>
      <c r="B19" s="5" t="s">
        <v>161</v>
      </c>
      <c r="C19" s="1" t="s">
        <v>0</v>
      </c>
      <c r="D19" s="1">
        <v>60</v>
      </c>
      <c r="E19" s="2">
        <v>36.340000000000003</v>
      </c>
      <c r="F19" s="2">
        <f t="shared" si="0"/>
        <v>2180.4</v>
      </c>
      <c r="H19" s="19">
        <v>21.08</v>
      </c>
      <c r="I19" s="18">
        <f t="shared" si="1"/>
        <v>1264.8</v>
      </c>
      <c r="K19" s="19">
        <v>12.45</v>
      </c>
      <c r="L19" s="18">
        <f t="shared" si="2"/>
        <v>747</v>
      </c>
    </row>
    <row r="20" spans="1:12">
      <c r="A20" s="4">
        <v>1997</v>
      </c>
      <c r="B20" s="5" t="s">
        <v>162</v>
      </c>
      <c r="C20" s="1" t="s">
        <v>0</v>
      </c>
      <c r="D20" s="1">
        <v>80</v>
      </c>
      <c r="E20" s="2">
        <v>19.690000000000001</v>
      </c>
      <c r="F20" s="2">
        <f t="shared" si="0"/>
        <v>1575.2</v>
      </c>
      <c r="H20" s="19">
        <v>11.42</v>
      </c>
      <c r="I20" s="18">
        <f t="shared" si="1"/>
        <v>913.6</v>
      </c>
      <c r="K20" s="19">
        <v>6.79</v>
      </c>
      <c r="L20" s="18">
        <f t="shared" si="2"/>
        <v>543.20000000000005</v>
      </c>
    </row>
    <row r="21" spans="1:12">
      <c r="A21" s="4">
        <v>1313</v>
      </c>
      <c r="B21" s="5" t="s">
        <v>27</v>
      </c>
      <c r="C21" s="1" t="s">
        <v>0</v>
      </c>
      <c r="D21" s="1">
        <v>10</v>
      </c>
      <c r="E21" s="2">
        <v>21.04</v>
      </c>
      <c r="F21" s="2">
        <f t="shared" si="0"/>
        <v>210.39999999999998</v>
      </c>
      <c r="H21" s="19">
        <v>12.2</v>
      </c>
      <c r="I21" s="18">
        <f t="shared" si="1"/>
        <v>122</v>
      </c>
      <c r="K21" s="19">
        <v>10.27</v>
      </c>
      <c r="L21" s="18">
        <f t="shared" si="2"/>
        <v>102.69999999999999</v>
      </c>
    </row>
    <row r="22" spans="1:12">
      <c r="A22" s="4">
        <v>1787</v>
      </c>
      <c r="B22" s="5" t="s">
        <v>275</v>
      </c>
      <c r="C22" s="1" t="s">
        <v>0</v>
      </c>
      <c r="D22" s="1">
        <v>25</v>
      </c>
      <c r="E22" s="2">
        <v>1.8</v>
      </c>
      <c r="F22" s="2">
        <f t="shared" si="0"/>
        <v>45</v>
      </c>
      <c r="H22" s="19">
        <v>1.07</v>
      </c>
      <c r="I22" s="18">
        <f t="shared" si="1"/>
        <v>26.75</v>
      </c>
      <c r="K22" s="19">
        <v>0.8</v>
      </c>
      <c r="L22" s="18">
        <f t="shared" si="2"/>
        <v>20</v>
      </c>
    </row>
    <row r="23" spans="1:12">
      <c r="A23" s="4">
        <v>1788</v>
      </c>
      <c r="B23" s="5" t="s">
        <v>61</v>
      </c>
      <c r="C23" s="1" t="s">
        <v>0</v>
      </c>
      <c r="D23" s="1">
        <v>25</v>
      </c>
      <c r="E23" s="2">
        <v>1.33</v>
      </c>
      <c r="F23" s="2">
        <f t="shared" si="0"/>
        <v>33.25</v>
      </c>
      <c r="H23" s="19">
        <v>1.1000000000000001</v>
      </c>
      <c r="I23" s="18">
        <f t="shared" si="1"/>
        <v>27.500000000000004</v>
      </c>
      <c r="K23" s="19">
        <v>0.59</v>
      </c>
      <c r="L23" s="18">
        <f t="shared" si="2"/>
        <v>14.75</v>
      </c>
    </row>
    <row r="24" spans="1:12">
      <c r="A24" s="4">
        <v>397</v>
      </c>
      <c r="B24" s="5" t="s">
        <v>35</v>
      </c>
      <c r="C24" s="1" t="s">
        <v>0</v>
      </c>
      <c r="D24" s="1">
        <v>25</v>
      </c>
      <c r="E24" s="2">
        <v>1.98</v>
      </c>
      <c r="F24" s="2">
        <f t="shared" si="0"/>
        <v>49.5</v>
      </c>
      <c r="H24" s="19">
        <v>1.6</v>
      </c>
      <c r="I24" s="18">
        <f t="shared" si="1"/>
        <v>40</v>
      </c>
      <c r="K24" s="19">
        <v>0.88</v>
      </c>
      <c r="L24" s="18">
        <f t="shared" si="2"/>
        <v>22</v>
      </c>
    </row>
    <row r="25" spans="1:12">
      <c r="A25" s="4">
        <v>398</v>
      </c>
      <c r="B25" s="5" t="s">
        <v>15</v>
      </c>
      <c r="C25" s="1" t="s">
        <v>0</v>
      </c>
      <c r="D25" s="1">
        <v>20</v>
      </c>
      <c r="E25" s="2">
        <v>0.75</v>
      </c>
      <c r="F25" s="2">
        <f t="shared" si="0"/>
        <v>15</v>
      </c>
      <c r="H25" s="19">
        <v>0.7</v>
      </c>
      <c r="I25" s="18">
        <f t="shared" si="1"/>
        <v>14</v>
      </c>
      <c r="K25" s="19">
        <v>0.34</v>
      </c>
      <c r="L25" s="18">
        <f t="shared" si="2"/>
        <v>6.8000000000000007</v>
      </c>
    </row>
    <row r="26" spans="1:12">
      <c r="A26" s="4">
        <v>348</v>
      </c>
      <c r="B26" s="5" t="s">
        <v>25</v>
      </c>
      <c r="C26" s="1" t="s">
        <v>0</v>
      </c>
      <c r="D26" s="1">
        <v>25</v>
      </c>
      <c r="E26" s="2">
        <v>0.71</v>
      </c>
      <c r="F26" s="2">
        <f t="shared" si="0"/>
        <v>17.75</v>
      </c>
      <c r="H26" s="19">
        <v>0.23</v>
      </c>
      <c r="I26" s="18">
        <f t="shared" si="1"/>
        <v>5.75</v>
      </c>
      <c r="K26" s="19">
        <v>0.28999999999999998</v>
      </c>
      <c r="L26" s="18">
        <f t="shared" si="2"/>
        <v>7.2499999999999991</v>
      </c>
    </row>
    <row r="27" spans="1:12">
      <c r="A27" s="4">
        <v>349</v>
      </c>
      <c r="B27" s="5" t="s">
        <v>19</v>
      </c>
      <c r="C27" s="1" t="s">
        <v>0</v>
      </c>
      <c r="D27" s="1">
        <v>25</v>
      </c>
      <c r="E27" s="2">
        <v>0.75</v>
      </c>
      <c r="F27" s="2">
        <f t="shared" si="0"/>
        <v>18.75</v>
      </c>
      <c r="H27" s="19">
        <v>0.24</v>
      </c>
      <c r="I27" s="18">
        <f t="shared" si="1"/>
        <v>6</v>
      </c>
      <c r="K27" s="19">
        <v>0.3</v>
      </c>
      <c r="L27" s="18">
        <f t="shared" si="2"/>
        <v>7.5</v>
      </c>
    </row>
    <row r="28" spans="1:12">
      <c r="A28" s="4">
        <v>351</v>
      </c>
      <c r="B28" s="5" t="s">
        <v>26</v>
      </c>
      <c r="C28" s="1" t="s">
        <v>0</v>
      </c>
      <c r="D28" s="1">
        <v>20</v>
      </c>
      <c r="E28" s="2">
        <v>0.91</v>
      </c>
      <c r="F28" s="2">
        <f t="shared" si="0"/>
        <v>18.2</v>
      </c>
      <c r="H28" s="19">
        <v>0.28000000000000003</v>
      </c>
      <c r="I28" s="18">
        <f t="shared" si="1"/>
        <v>5.6000000000000005</v>
      </c>
      <c r="K28" s="19">
        <v>0.33</v>
      </c>
      <c r="L28" s="18">
        <f t="shared" si="2"/>
        <v>6.6000000000000005</v>
      </c>
    </row>
    <row r="29" spans="1:12">
      <c r="A29" s="13"/>
      <c r="B29" s="11" t="s">
        <v>163</v>
      </c>
      <c r="C29" s="1"/>
      <c r="D29" s="1"/>
      <c r="E29" s="2"/>
      <c r="F29" s="2"/>
    </row>
    <row r="30" spans="1:12">
      <c r="A30" s="4">
        <v>1693</v>
      </c>
      <c r="B30" s="5" t="s">
        <v>164</v>
      </c>
      <c r="C30" s="1" t="s">
        <v>0</v>
      </c>
      <c r="D30" s="1">
        <v>2</v>
      </c>
      <c r="E30" s="2">
        <v>45.35</v>
      </c>
      <c r="F30" s="2">
        <f t="shared" si="0"/>
        <v>90.7</v>
      </c>
      <c r="H30" s="19">
        <v>26.3</v>
      </c>
      <c r="I30" s="18">
        <f t="shared" si="1"/>
        <v>52.6</v>
      </c>
      <c r="K30" s="19">
        <v>11.47</v>
      </c>
      <c r="L30" s="18">
        <f t="shared" si="2"/>
        <v>22.94</v>
      </c>
    </row>
    <row r="31" spans="1:12">
      <c r="A31" s="4">
        <v>1601</v>
      </c>
      <c r="B31" s="5" t="s">
        <v>336</v>
      </c>
      <c r="C31" s="1" t="s">
        <v>0</v>
      </c>
      <c r="D31" s="1">
        <v>5</v>
      </c>
      <c r="E31" s="2">
        <v>1.48</v>
      </c>
      <c r="F31" s="2">
        <f t="shared" si="0"/>
        <v>7.4</v>
      </c>
      <c r="H31" s="19">
        <v>1.48</v>
      </c>
      <c r="I31" s="18">
        <f t="shared" si="1"/>
        <v>7.4</v>
      </c>
      <c r="K31" s="19">
        <v>0.74</v>
      </c>
      <c r="L31" s="18">
        <f t="shared" si="2"/>
        <v>3.7</v>
      </c>
    </row>
    <row r="32" spans="1:12">
      <c r="A32" s="4">
        <v>866</v>
      </c>
      <c r="B32" s="5" t="s">
        <v>298</v>
      </c>
      <c r="C32" s="1" t="s">
        <v>18</v>
      </c>
      <c r="D32" s="1">
        <v>1700</v>
      </c>
      <c r="E32" s="2">
        <v>1.68</v>
      </c>
      <c r="F32" s="2">
        <f t="shared" si="0"/>
        <v>2856</v>
      </c>
      <c r="H32" s="19">
        <v>0.97</v>
      </c>
      <c r="I32" s="18">
        <f t="shared" si="1"/>
        <v>1649</v>
      </c>
      <c r="K32" s="19">
        <v>0.62</v>
      </c>
      <c r="L32" s="18">
        <f t="shared" si="2"/>
        <v>1054</v>
      </c>
    </row>
    <row r="33" spans="1:12">
      <c r="A33" s="4">
        <v>867</v>
      </c>
      <c r="B33" s="5" t="s">
        <v>299</v>
      </c>
      <c r="C33" s="1" t="s">
        <v>18</v>
      </c>
      <c r="D33" s="1">
        <v>1700</v>
      </c>
      <c r="E33" s="2">
        <v>2.4</v>
      </c>
      <c r="F33" s="2">
        <f t="shared" si="0"/>
        <v>4080</v>
      </c>
      <c r="H33" s="19">
        <v>1.39</v>
      </c>
      <c r="I33" s="18">
        <f t="shared" si="1"/>
        <v>2363</v>
      </c>
      <c r="K33" s="19">
        <v>0.91</v>
      </c>
      <c r="L33" s="18">
        <f t="shared" si="2"/>
        <v>1547</v>
      </c>
    </row>
    <row r="34" spans="1:12">
      <c r="A34" s="4">
        <v>868</v>
      </c>
      <c r="B34" s="5" t="s">
        <v>300</v>
      </c>
      <c r="C34" s="1" t="s">
        <v>18</v>
      </c>
      <c r="D34" s="1">
        <v>700</v>
      </c>
      <c r="E34" s="2">
        <v>3.73</v>
      </c>
      <c r="F34" s="2">
        <f t="shared" si="0"/>
        <v>2611</v>
      </c>
      <c r="H34" s="19">
        <v>2.16</v>
      </c>
      <c r="I34" s="18">
        <f t="shared" si="1"/>
        <v>1512</v>
      </c>
      <c r="K34" s="19">
        <v>1.46</v>
      </c>
      <c r="L34" s="18">
        <f t="shared" si="2"/>
        <v>1022</v>
      </c>
    </row>
    <row r="35" spans="1:12">
      <c r="A35" s="4">
        <v>869</v>
      </c>
      <c r="B35" s="5" t="s">
        <v>301</v>
      </c>
      <c r="C35" s="1" t="s">
        <v>18</v>
      </c>
      <c r="D35" s="1">
        <v>500</v>
      </c>
      <c r="E35" s="2">
        <v>5.97</v>
      </c>
      <c r="F35" s="2">
        <f t="shared" si="0"/>
        <v>2985</v>
      </c>
      <c r="H35" s="19">
        <v>3.46</v>
      </c>
      <c r="I35" s="18">
        <f t="shared" si="1"/>
        <v>1730</v>
      </c>
      <c r="K35" s="19">
        <v>2.27</v>
      </c>
      <c r="L35" s="18">
        <f t="shared" si="2"/>
        <v>1135</v>
      </c>
    </row>
    <row r="36" spans="1:12">
      <c r="A36" s="4">
        <v>871</v>
      </c>
      <c r="B36" s="5" t="s">
        <v>302</v>
      </c>
      <c r="C36" s="1" t="s">
        <v>18</v>
      </c>
      <c r="D36" s="1">
        <v>200</v>
      </c>
      <c r="E36" s="2">
        <v>9.34</v>
      </c>
      <c r="F36" s="2">
        <f t="shared" si="0"/>
        <v>1868</v>
      </c>
      <c r="H36" s="19">
        <v>5.42</v>
      </c>
      <c r="I36" s="18">
        <f t="shared" si="1"/>
        <v>1084</v>
      </c>
      <c r="K36" s="19">
        <v>3.53</v>
      </c>
      <c r="L36" s="18">
        <f t="shared" si="2"/>
        <v>706</v>
      </c>
    </row>
    <row r="37" spans="1:12">
      <c r="A37" s="4">
        <v>873</v>
      </c>
      <c r="B37" s="5" t="s">
        <v>303</v>
      </c>
      <c r="C37" s="1" t="s">
        <v>18</v>
      </c>
      <c r="D37" s="1">
        <v>100</v>
      </c>
      <c r="E37" s="2">
        <v>14.75</v>
      </c>
      <c r="F37" s="2">
        <f t="shared" si="0"/>
        <v>1475</v>
      </c>
      <c r="H37" s="19">
        <v>8.56</v>
      </c>
      <c r="I37" s="18">
        <f t="shared" si="1"/>
        <v>856</v>
      </c>
      <c r="K37" s="19">
        <v>5.57</v>
      </c>
      <c r="L37" s="18">
        <f t="shared" si="2"/>
        <v>557</v>
      </c>
    </row>
    <row r="38" spans="1:12">
      <c r="A38" s="4">
        <v>874</v>
      </c>
      <c r="B38" s="5" t="s">
        <v>304</v>
      </c>
      <c r="C38" s="1" t="s">
        <v>18</v>
      </c>
      <c r="D38" s="1">
        <v>100</v>
      </c>
      <c r="E38" s="2">
        <v>6.35</v>
      </c>
      <c r="F38" s="2">
        <f t="shared" si="0"/>
        <v>635</v>
      </c>
      <c r="H38" s="19">
        <v>3.68</v>
      </c>
      <c r="I38" s="18">
        <f t="shared" si="1"/>
        <v>368</v>
      </c>
      <c r="K38" s="19">
        <v>2.35</v>
      </c>
      <c r="L38" s="18">
        <f t="shared" si="2"/>
        <v>235</v>
      </c>
    </row>
    <row r="39" spans="1:12">
      <c r="A39" s="4">
        <v>736</v>
      </c>
      <c r="B39" s="5" t="s">
        <v>352</v>
      </c>
      <c r="C39" s="1" t="s">
        <v>18</v>
      </c>
      <c r="D39" s="1">
        <v>5</v>
      </c>
      <c r="E39" s="2">
        <v>6.24</v>
      </c>
      <c r="F39" s="2">
        <f t="shared" si="0"/>
        <v>31.200000000000003</v>
      </c>
      <c r="H39" s="19">
        <v>1.74</v>
      </c>
      <c r="I39" s="18">
        <f t="shared" si="1"/>
        <v>8.6999999999999993</v>
      </c>
      <c r="K39" s="19">
        <v>1.18</v>
      </c>
      <c r="L39" s="18">
        <f t="shared" si="2"/>
        <v>5.8999999999999995</v>
      </c>
    </row>
    <row r="40" spans="1:12">
      <c r="A40" s="4">
        <v>748</v>
      </c>
      <c r="B40" s="5" t="s">
        <v>353</v>
      </c>
      <c r="C40" s="1" t="s">
        <v>18</v>
      </c>
      <c r="D40" s="1">
        <v>5</v>
      </c>
      <c r="E40" s="2">
        <v>19.46</v>
      </c>
      <c r="F40" s="2">
        <f t="shared" si="0"/>
        <v>97.300000000000011</v>
      </c>
      <c r="H40" s="19">
        <v>5.48</v>
      </c>
      <c r="I40" s="18">
        <f t="shared" si="1"/>
        <v>27.400000000000002</v>
      </c>
      <c r="K40" s="19">
        <v>3.68</v>
      </c>
      <c r="L40" s="18">
        <f t="shared" si="2"/>
        <v>18.400000000000002</v>
      </c>
    </row>
    <row r="41" spans="1:12">
      <c r="A41" s="13"/>
      <c r="B41" s="11" t="s">
        <v>180</v>
      </c>
      <c r="C41" s="1"/>
      <c r="D41" s="1"/>
      <c r="E41" s="2"/>
      <c r="F41" s="2"/>
    </row>
    <row r="42" spans="1:12">
      <c r="A42" s="4">
        <v>2209</v>
      </c>
      <c r="B42" s="5" t="s">
        <v>99</v>
      </c>
      <c r="C42" s="1" t="s">
        <v>0</v>
      </c>
      <c r="D42" s="1">
        <v>2</v>
      </c>
      <c r="E42" s="2">
        <v>21.25</v>
      </c>
      <c r="F42" s="2">
        <f t="shared" si="0"/>
        <v>42.5</v>
      </c>
      <c r="H42" s="19">
        <v>12.33</v>
      </c>
      <c r="I42" s="18">
        <f t="shared" si="1"/>
        <v>24.66</v>
      </c>
      <c r="K42" s="19">
        <v>6.07</v>
      </c>
      <c r="L42" s="18">
        <f t="shared" si="2"/>
        <v>12.14</v>
      </c>
    </row>
    <row r="43" spans="1:12">
      <c r="A43" s="4">
        <v>3114</v>
      </c>
      <c r="B43" s="5" t="s">
        <v>127</v>
      </c>
      <c r="C43" s="1" t="s">
        <v>0</v>
      </c>
      <c r="D43" s="1">
        <v>5</v>
      </c>
      <c r="E43" s="2">
        <v>24.87</v>
      </c>
      <c r="F43" s="2">
        <f t="shared" si="0"/>
        <v>124.35000000000001</v>
      </c>
      <c r="H43" s="19">
        <v>14.42</v>
      </c>
      <c r="I43" s="18">
        <f t="shared" si="1"/>
        <v>72.099999999999994</v>
      </c>
      <c r="K43" s="19">
        <v>7.6</v>
      </c>
      <c r="L43" s="18">
        <f t="shared" si="2"/>
        <v>38</v>
      </c>
    </row>
    <row r="44" spans="1:12">
      <c r="A44" s="4">
        <v>412</v>
      </c>
      <c r="B44" s="5" t="s">
        <v>102</v>
      </c>
      <c r="C44" s="1" t="s">
        <v>0</v>
      </c>
      <c r="D44" s="1">
        <v>5</v>
      </c>
      <c r="E44" s="2">
        <v>2.94</v>
      </c>
      <c r="F44" s="2">
        <f t="shared" si="0"/>
        <v>14.7</v>
      </c>
      <c r="H44" s="19">
        <v>1.71</v>
      </c>
      <c r="I44" s="18">
        <f t="shared" si="1"/>
        <v>8.5500000000000007</v>
      </c>
      <c r="K44" s="19">
        <v>0.66</v>
      </c>
      <c r="L44" s="18">
        <f t="shared" si="2"/>
        <v>3.3000000000000003</v>
      </c>
    </row>
    <row r="45" spans="1:12">
      <c r="A45" s="4">
        <v>414</v>
      </c>
      <c r="B45" s="5" t="s">
        <v>72</v>
      </c>
      <c r="C45" s="1" t="s">
        <v>0</v>
      </c>
      <c r="D45" s="1">
        <v>20</v>
      </c>
      <c r="E45" s="2">
        <v>2.58</v>
      </c>
      <c r="F45" s="2">
        <f t="shared" si="0"/>
        <v>51.6</v>
      </c>
      <c r="H45" s="19">
        <v>1.5</v>
      </c>
      <c r="I45" s="18">
        <f t="shared" si="1"/>
        <v>30</v>
      </c>
      <c r="K45" s="19">
        <v>0.98</v>
      </c>
      <c r="L45" s="18">
        <f t="shared" si="2"/>
        <v>19.600000000000001</v>
      </c>
    </row>
    <row r="46" spans="1:12">
      <c r="A46" s="4">
        <v>415</v>
      </c>
      <c r="B46" s="5" t="s">
        <v>98</v>
      </c>
      <c r="C46" s="1" t="s">
        <v>0</v>
      </c>
      <c r="D46" s="1">
        <v>10</v>
      </c>
      <c r="E46" s="2">
        <v>3.22</v>
      </c>
      <c r="F46" s="2">
        <f t="shared" si="0"/>
        <v>32.200000000000003</v>
      </c>
      <c r="H46" s="19">
        <v>1.87</v>
      </c>
      <c r="I46" s="18">
        <f t="shared" si="1"/>
        <v>18.700000000000003</v>
      </c>
      <c r="K46" s="19">
        <v>0.72</v>
      </c>
      <c r="L46" s="18">
        <f t="shared" si="2"/>
        <v>7.1999999999999993</v>
      </c>
    </row>
    <row r="47" spans="1:12">
      <c r="A47" s="4">
        <v>416</v>
      </c>
      <c r="B47" s="5" t="s">
        <v>56</v>
      </c>
      <c r="C47" s="1" t="s">
        <v>0</v>
      </c>
      <c r="D47" s="1">
        <v>20</v>
      </c>
      <c r="E47" s="2">
        <v>2.8</v>
      </c>
      <c r="F47" s="2">
        <f t="shared" si="0"/>
        <v>56</v>
      </c>
      <c r="H47" s="19">
        <v>1.62</v>
      </c>
      <c r="I47" s="18">
        <f t="shared" si="1"/>
        <v>32.400000000000006</v>
      </c>
      <c r="K47" s="19">
        <v>1.01</v>
      </c>
      <c r="L47" s="18">
        <f t="shared" si="2"/>
        <v>20.2</v>
      </c>
    </row>
    <row r="48" spans="1:12">
      <c r="A48" s="4">
        <v>417</v>
      </c>
      <c r="B48" s="5" t="s">
        <v>57</v>
      </c>
      <c r="C48" s="1" t="s">
        <v>0</v>
      </c>
      <c r="D48" s="1">
        <v>20</v>
      </c>
      <c r="E48" s="2">
        <v>2.82</v>
      </c>
      <c r="F48" s="2">
        <f t="shared" si="0"/>
        <v>56.4</v>
      </c>
      <c r="H48" s="19">
        <v>1.64</v>
      </c>
      <c r="I48" s="18">
        <f t="shared" si="1"/>
        <v>32.799999999999997</v>
      </c>
      <c r="K48" s="19">
        <v>1.02</v>
      </c>
      <c r="L48" s="18">
        <f t="shared" si="2"/>
        <v>20.399999999999999</v>
      </c>
    </row>
    <row r="49" spans="1:12">
      <c r="A49" s="4">
        <v>2215</v>
      </c>
      <c r="B49" s="5" t="s">
        <v>103</v>
      </c>
      <c r="C49" s="1" t="s">
        <v>0</v>
      </c>
      <c r="D49" s="1">
        <v>2</v>
      </c>
      <c r="E49" s="2">
        <v>2.69</v>
      </c>
      <c r="F49" s="2">
        <f t="shared" si="0"/>
        <v>5.38</v>
      </c>
      <c r="H49" s="19">
        <v>1.56</v>
      </c>
      <c r="I49" s="18">
        <f t="shared" si="1"/>
        <v>3.12</v>
      </c>
      <c r="K49" s="19">
        <v>1.02</v>
      </c>
      <c r="L49" s="18">
        <f t="shared" si="2"/>
        <v>2.04</v>
      </c>
    </row>
    <row r="50" spans="1:12">
      <c r="A50" s="4">
        <v>419</v>
      </c>
      <c r="B50" s="5" t="s">
        <v>58</v>
      </c>
      <c r="C50" s="1" t="s">
        <v>0</v>
      </c>
      <c r="D50" s="1">
        <v>40</v>
      </c>
      <c r="E50" s="2">
        <v>3.43</v>
      </c>
      <c r="F50" s="2">
        <f t="shared" si="0"/>
        <v>137.20000000000002</v>
      </c>
      <c r="H50" s="19">
        <v>1.99</v>
      </c>
      <c r="I50" s="18">
        <f t="shared" si="1"/>
        <v>79.599999999999994</v>
      </c>
      <c r="K50" s="19">
        <v>1.22</v>
      </c>
      <c r="L50" s="18">
        <f t="shared" si="2"/>
        <v>48.8</v>
      </c>
    </row>
    <row r="51" spans="1:12">
      <c r="A51" s="4">
        <v>420</v>
      </c>
      <c r="B51" s="5" t="s">
        <v>59</v>
      </c>
      <c r="C51" s="1" t="s">
        <v>0</v>
      </c>
      <c r="D51" s="1">
        <v>40</v>
      </c>
      <c r="E51" s="2">
        <v>3.43</v>
      </c>
      <c r="F51" s="2">
        <f t="shared" si="0"/>
        <v>137.20000000000002</v>
      </c>
      <c r="H51" s="19">
        <v>1.99</v>
      </c>
      <c r="I51" s="18">
        <f t="shared" si="1"/>
        <v>79.599999999999994</v>
      </c>
      <c r="K51" s="19">
        <v>1.22</v>
      </c>
      <c r="L51" s="18">
        <f t="shared" si="2"/>
        <v>48.8</v>
      </c>
    </row>
    <row r="52" spans="1:12">
      <c r="A52" s="4">
        <v>418</v>
      </c>
      <c r="B52" s="5" t="s">
        <v>181</v>
      </c>
      <c r="C52" s="1" t="s">
        <v>0</v>
      </c>
      <c r="D52" s="1">
        <v>3</v>
      </c>
      <c r="E52" s="2">
        <v>3.43</v>
      </c>
      <c r="F52" s="2">
        <f t="shared" si="0"/>
        <v>10.290000000000001</v>
      </c>
      <c r="H52" s="19">
        <v>1.99</v>
      </c>
      <c r="I52" s="18">
        <f t="shared" si="1"/>
        <v>5.97</v>
      </c>
      <c r="K52" s="19">
        <v>1.22</v>
      </c>
      <c r="L52" s="18">
        <f t="shared" si="2"/>
        <v>3.66</v>
      </c>
    </row>
    <row r="53" spans="1:12">
      <c r="A53" s="4">
        <v>421</v>
      </c>
      <c r="B53" s="5" t="s">
        <v>45</v>
      </c>
      <c r="C53" s="1" t="s">
        <v>0</v>
      </c>
      <c r="D53" s="1">
        <v>20</v>
      </c>
      <c r="E53" s="2">
        <v>4.91</v>
      </c>
      <c r="F53" s="2">
        <f t="shared" si="0"/>
        <v>98.2</v>
      </c>
      <c r="H53" s="19">
        <v>2.85</v>
      </c>
      <c r="I53" s="18">
        <f t="shared" si="1"/>
        <v>57</v>
      </c>
      <c r="K53" s="19">
        <v>1.76</v>
      </c>
      <c r="L53" s="18">
        <f t="shared" si="2"/>
        <v>35.200000000000003</v>
      </c>
    </row>
    <row r="54" spans="1:12">
      <c r="A54" s="4">
        <v>424</v>
      </c>
      <c r="B54" s="5" t="s">
        <v>41</v>
      </c>
      <c r="C54" s="1" t="s">
        <v>0</v>
      </c>
      <c r="D54" s="1">
        <v>20</v>
      </c>
      <c r="E54" s="2">
        <v>4.91</v>
      </c>
      <c r="F54" s="2">
        <f t="shared" si="0"/>
        <v>98.2</v>
      </c>
      <c r="H54" s="19">
        <v>2.85</v>
      </c>
      <c r="I54" s="18">
        <f t="shared" si="1"/>
        <v>57</v>
      </c>
      <c r="K54" s="19">
        <v>1.76</v>
      </c>
      <c r="L54" s="18">
        <f t="shared" si="2"/>
        <v>35.200000000000003</v>
      </c>
    </row>
    <row r="55" spans="1:12">
      <c r="A55" s="4">
        <v>423</v>
      </c>
      <c r="B55" s="5" t="s">
        <v>182</v>
      </c>
      <c r="C55" s="1" t="s">
        <v>0</v>
      </c>
      <c r="D55" s="1">
        <v>5</v>
      </c>
      <c r="E55" s="2">
        <v>4.91</v>
      </c>
      <c r="F55" s="2">
        <f t="shared" si="0"/>
        <v>24.55</v>
      </c>
      <c r="H55" s="19">
        <v>2.85</v>
      </c>
      <c r="I55" s="18">
        <f t="shared" si="1"/>
        <v>14.25</v>
      </c>
      <c r="K55" s="19">
        <v>1.76</v>
      </c>
      <c r="L55" s="18">
        <f t="shared" si="2"/>
        <v>8.8000000000000007</v>
      </c>
    </row>
    <row r="56" spans="1:12">
      <c r="A56" s="4">
        <v>427</v>
      </c>
      <c r="B56" s="5" t="s">
        <v>144</v>
      </c>
      <c r="C56" s="1" t="s">
        <v>0</v>
      </c>
      <c r="D56" s="1">
        <v>2</v>
      </c>
      <c r="E56" s="2">
        <v>6.05</v>
      </c>
      <c r="F56" s="2">
        <f t="shared" si="0"/>
        <v>12.1</v>
      </c>
      <c r="H56" s="19">
        <v>3.51</v>
      </c>
      <c r="I56" s="18">
        <f t="shared" si="1"/>
        <v>7.02</v>
      </c>
      <c r="K56" s="19">
        <v>2.16</v>
      </c>
      <c r="L56" s="18">
        <f t="shared" si="2"/>
        <v>4.32</v>
      </c>
    </row>
    <row r="57" spans="1:12">
      <c r="A57" s="4"/>
      <c r="B57" s="12" t="s">
        <v>165</v>
      </c>
      <c r="C57" s="1"/>
      <c r="D57" s="1"/>
      <c r="E57" s="2"/>
      <c r="F57" s="2"/>
    </row>
    <row r="58" spans="1:12">
      <c r="A58" s="4">
        <v>432</v>
      </c>
      <c r="B58" s="5" t="s">
        <v>21</v>
      </c>
      <c r="C58" s="1" t="s">
        <v>0</v>
      </c>
      <c r="D58" s="1">
        <v>10</v>
      </c>
      <c r="E58" s="2">
        <v>3.94</v>
      </c>
      <c r="F58" s="2">
        <f t="shared" si="0"/>
        <v>39.4</v>
      </c>
      <c r="H58" s="19">
        <v>2.29</v>
      </c>
      <c r="I58" s="18">
        <f t="shared" si="1"/>
        <v>22.9</v>
      </c>
      <c r="K58" s="19">
        <v>3.94</v>
      </c>
      <c r="L58" s="18">
        <f t="shared" si="2"/>
        <v>39.4</v>
      </c>
    </row>
    <row r="59" spans="1:12">
      <c r="A59" s="4">
        <v>433</v>
      </c>
      <c r="B59" s="5" t="s">
        <v>22</v>
      </c>
      <c r="C59" s="1" t="s">
        <v>0</v>
      </c>
      <c r="D59" s="1">
        <v>10</v>
      </c>
      <c r="E59" s="2">
        <v>4.8499999999999996</v>
      </c>
      <c r="F59" s="2">
        <f t="shared" si="0"/>
        <v>48.5</v>
      </c>
      <c r="H59" s="19">
        <v>2.81</v>
      </c>
      <c r="I59" s="18">
        <f t="shared" si="1"/>
        <v>28.1</v>
      </c>
      <c r="K59" s="19">
        <v>4.8499999999999996</v>
      </c>
      <c r="L59" s="18">
        <f t="shared" si="2"/>
        <v>48.5</v>
      </c>
    </row>
    <row r="60" spans="1:12">
      <c r="A60" s="4">
        <v>436</v>
      </c>
      <c r="B60" s="5" t="s">
        <v>166</v>
      </c>
      <c r="C60" s="1" t="s">
        <v>0</v>
      </c>
      <c r="D60" s="1">
        <v>2</v>
      </c>
      <c r="E60" s="2">
        <v>10.46</v>
      </c>
      <c r="F60" s="2">
        <f t="shared" si="0"/>
        <v>20.92</v>
      </c>
      <c r="H60" s="19">
        <v>6.07</v>
      </c>
      <c r="I60" s="18">
        <f t="shared" si="1"/>
        <v>12.14</v>
      </c>
      <c r="K60" s="19">
        <v>3.47</v>
      </c>
      <c r="L60" s="18">
        <f t="shared" si="2"/>
        <v>6.94</v>
      </c>
    </row>
    <row r="61" spans="1:12">
      <c r="A61" s="4">
        <v>435</v>
      </c>
      <c r="B61" s="5" t="s">
        <v>167</v>
      </c>
      <c r="C61" s="1" t="s">
        <v>0</v>
      </c>
      <c r="D61" s="1">
        <v>2</v>
      </c>
      <c r="E61" s="2">
        <v>16.2</v>
      </c>
      <c r="F61" s="2">
        <f t="shared" si="0"/>
        <v>32.4</v>
      </c>
      <c r="H61" s="19">
        <v>9.4</v>
      </c>
      <c r="I61" s="18">
        <f t="shared" si="1"/>
        <v>18.8</v>
      </c>
      <c r="K61" s="19">
        <v>6.12</v>
      </c>
      <c r="L61" s="18">
        <f t="shared" si="2"/>
        <v>12.24</v>
      </c>
    </row>
    <row r="62" spans="1:12">
      <c r="A62" s="4">
        <v>434</v>
      </c>
      <c r="B62" s="5" t="s">
        <v>168</v>
      </c>
      <c r="C62" s="1" t="s">
        <v>0</v>
      </c>
      <c r="D62" s="1">
        <v>3</v>
      </c>
      <c r="E62" s="2">
        <v>22.98</v>
      </c>
      <c r="F62" s="2">
        <f t="shared" si="0"/>
        <v>68.94</v>
      </c>
      <c r="H62" s="19">
        <v>13.33</v>
      </c>
      <c r="I62" s="18">
        <f t="shared" si="1"/>
        <v>39.99</v>
      </c>
      <c r="K62" s="19">
        <v>8.69</v>
      </c>
      <c r="L62" s="18">
        <f t="shared" si="2"/>
        <v>26.07</v>
      </c>
    </row>
    <row r="63" spans="1:12">
      <c r="A63" s="4">
        <v>445</v>
      </c>
      <c r="B63" s="5" t="s">
        <v>169</v>
      </c>
      <c r="C63" s="1" t="s">
        <v>0</v>
      </c>
      <c r="D63" s="1">
        <v>2</v>
      </c>
      <c r="E63" s="2">
        <v>6.69</v>
      </c>
      <c r="F63" s="2">
        <f t="shared" si="0"/>
        <v>13.38</v>
      </c>
      <c r="H63" s="19">
        <v>3.88</v>
      </c>
      <c r="I63" s="18">
        <f t="shared" si="1"/>
        <v>7.76</v>
      </c>
      <c r="K63" s="19">
        <v>2.0499999999999998</v>
      </c>
      <c r="L63" s="18">
        <f t="shared" si="2"/>
        <v>4.0999999999999996</v>
      </c>
    </row>
    <row r="64" spans="1:12">
      <c r="A64" s="4">
        <v>442</v>
      </c>
      <c r="B64" s="5" t="s">
        <v>170</v>
      </c>
      <c r="C64" s="1" t="s">
        <v>0</v>
      </c>
      <c r="D64" s="1">
        <v>2</v>
      </c>
      <c r="E64" s="2">
        <v>11.61</v>
      </c>
      <c r="F64" s="2">
        <f t="shared" si="0"/>
        <v>23.22</v>
      </c>
      <c r="H64" s="19">
        <v>6.73</v>
      </c>
      <c r="I64" s="18">
        <f t="shared" si="1"/>
        <v>13.46</v>
      </c>
      <c r="K64" s="19">
        <v>3.39</v>
      </c>
      <c r="L64" s="18">
        <f t="shared" si="2"/>
        <v>6.78</v>
      </c>
    </row>
    <row r="65" spans="1:12">
      <c r="A65" s="4">
        <v>441</v>
      </c>
      <c r="B65" s="5" t="s">
        <v>171</v>
      </c>
      <c r="C65" s="1" t="s">
        <v>0</v>
      </c>
      <c r="D65" s="1">
        <v>2</v>
      </c>
      <c r="E65" s="2">
        <v>18.97</v>
      </c>
      <c r="F65" s="2">
        <f t="shared" si="0"/>
        <v>37.94</v>
      </c>
      <c r="H65" s="19">
        <v>11</v>
      </c>
      <c r="I65" s="18">
        <f t="shared" si="1"/>
        <v>22</v>
      </c>
      <c r="K65" s="19">
        <v>5.97</v>
      </c>
      <c r="L65" s="18">
        <f t="shared" si="2"/>
        <v>11.94</v>
      </c>
    </row>
    <row r="66" spans="1:12">
      <c r="A66" s="4">
        <v>440</v>
      </c>
      <c r="B66" s="5" t="s">
        <v>172</v>
      </c>
      <c r="C66" s="1" t="s">
        <v>0</v>
      </c>
      <c r="D66" s="1">
        <v>10</v>
      </c>
      <c r="E66" s="2">
        <v>28.48</v>
      </c>
      <c r="F66" s="2">
        <f t="shared" si="0"/>
        <v>284.8</v>
      </c>
      <c r="H66" s="19">
        <v>16.52</v>
      </c>
      <c r="I66" s="18">
        <f t="shared" si="1"/>
        <v>165.2</v>
      </c>
      <c r="K66" s="19">
        <v>9.08</v>
      </c>
      <c r="L66" s="18">
        <f t="shared" si="2"/>
        <v>90.8</v>
      </c>
    </row>
    <row r="67" spans="1:12">
      <c r="A67" s="4">
        <v>449</v>
      </c>
      <c r="B67" s="5" t="s">
        <v>173</v>
      </c>
      <c r="C67" s="1" t="s">
        <v>0</v>
      </c>
      <c r="D67" s="1">
        <v>2</v>
      </c>
      <c r="E67" s="2">
        <v>41.44</v>
      </c>
      <c r="F67" s="2">
        <f t="shared" ref="F67:F124" si="3">D67*E67</f>
        <v>82.88</v>
      </c>
      <c r="H67" s="19">
        <v>24.04</v>
      </c>
      <c r="I67" s="18">
        <f t="shared" si="1"/>
        <v>48.08</v>
      </c>
      <c r="K67" s="19">
        <v>17.78</v>
      </c>
      <c r="L67" s="18">
        <f t="shared" si="2"/>
        <v>35.56</v>
      </c>
    </row>
    <row r="68" spans="1:12">
      <c r="A68" s="4">
        <v>450</v>
      </c>
      <c r="B68" s="5" t="s">
        <v>174</v>
      </c>
      <c r="C68" s="1" t="s">
        <v>0</v>
      </c>
      <c r="D68" s="1">
        <v>10</v>
      </c>
      <c r="E68" s="2">
        <v>57.2</v>
      </c>
      <c r="F68" s="2">
        <f t="shared" si="3"/>
        <v>572</v>
      </c>
      <c r="H68" s="19">
        <v>33.18</v>
      </c>
      <c r="I68" s="18">
        <f t="shared" ref="I68:I131" si="4">H68*D68</f>
        <v>331.8</v>
      </c>
      <c r="K68" s="19">
        <v>24.56</v>
      </c>
      <c r="L68" s="18">
        <f t="shared" ref="L68:L131" si="5">K68*D68</f>
        <v>245.6</v>
      </c>
    </row>
    <row r="69" spans="1:12">
      <c r="A69" s="4">
        <v>456</v>
      </c>
      <c r="B69" s="5" t="s">
        <v>28</v>
      </c>
      <c r="C69" s="1" t="s">
        <v>0</v>
      </c>
      <c r="D69" s="1">
        <v>50</v>
      </c>
      <c r="E69" s="2">
        <v>5.0999999999999996</v>
      </c>
      <c r="F69" s="2">
        <f t="shared" si="3"/>
        <v>254.99999999999997</v>
      </c>
      <c r="H69" s="19">
        <v>2.96</v>
      </c>
      <c r="I69" s="18">
        <f t="shared" si="4"/>
        <v>148</v>
      </c>
      <c r="K69" s="19">
        <v>1.93</v>
      </c>
      <c r="L69" s="18">
        <f t="shared" si="5"/>
        <v>96.5</v>
      </c>
    </row>
    <row r="70" spans="1:12">
      <c r="A70" s="4">
        <v>457</v>
      </c>
      <c r="B70" s="5" t="s">
        <v>39</v>
      </c>
      <c r="C70" s="1" t="s">
        <v>0</v>
      </c>
      <c r="D70" s="1">
        <v>30</v>
      </c>
      <c r="E70" s="2">
        <v>5.85</v>
      </c>
      <c r="F70" s="2">
        <f t="shared" si="3"/>
        <v>175.5</v>
      </c>
      <c r="H70" s="19">
        <v>3.39</v>
      </c>
      <c r="I70" s="18">
        <f t="shared" si="4"/>
        <v>101.7</v>
      </c>
      <c r="K70" s="19">
        <v>2.2200000000000002</v>
      </c>
      <c r="L70" s="18">
        <f t="shared" si="5"/>
        <v>66.600000000000009</v>
      </c>
    </row>
    <row r="71" spans="1:12">
      <c r="A71" s="4">
        <v>458</v>
      </c>
      <c r="B71" s="5" t="s">
        <v>70</v>
      </c>
      <c r="C71" s="1" t="s">
        <v>0</v>
      </c>
      <c r="D71" s="1">
        <v>5</v>
      </c>
      <c r="E71" s="2">
        <v>7.38</v>
      </c>
      <c r="F71" s="2">
        <f t="shared" si="3"/>
        <v>36.9</v>
      </c>
      <c r="H71" s="19">
        <v>4.28</v>
      </c>
      <c r="I71" s="18">
        <f t="shared" si="4"/>
        <v>21.400000000000002</v>
      </c>
      <c r="K71" s="19">
        <v>2.8</v>
      </c>
      <c r="L71" s="18">
        <f t="shared" si="5"/>
        <v>14</v>
      </c>
    </row>
    <row r="72" spans="1:12">
      <c r="A72" s="4">
        <v>459</v>
      </c>
      <c r="B72" s="5" t="s">
        <v>116</v>
      </c>
      <c r="C72" s="1" t="s">
        <v>0</v>
      </c>
      <c r="D72" s="1">
        <v>2</v>
      </c>
      <c r="E72" s="2">
        <v>9.2200000000000006</v>
      </c>
      <c r="F72" s="2">
        <f t="shared" si="3"/>
        <v>18.440000000000001</v>
      </c>
      <c r="H72" s="19">
        <v>5.35</v>
      </c>
      <c r="I72" s="18">
        <f t="shared" si="4"/>
        <v>10.7</v>
      </c>
      <c r="K72" s="19">
        <v>3.5</v>
      </c>
      <c r="L72" s="18">
        <f t="shared" si="5"/>
        <v>7</v>
      </c>
    </row>
    <row r="73" spans="1:12">
      <c r="A73" s="4">
        <v>460</v>
      </c>
      <c r="B73" s="5" t="s">
        <v>117</v>
      </c>
      <c r="C73" s="1" t="s">
        <v>0</v>
      </c>
      <c r="D73" s="1">
        <v>2</v>
      </c>
      <c r="E73" s="2">
        <v>13.79</v>
      </c>
      <c r="F73" s="2">
        <f t="shared" si="3"/>
        <v>27.58</v>
      </c>
      <c r="H73" s="19">
        <v>8</v>
      </c>
      <c r="I73" s="18">
        <f t="shared" si="4"/>
        <v>16</v>
      </c>
      <c r="K73" s="19">
        <v>5.23</v>
      </c>
      <c r="L73" s="18">
        <f t="shared" si="5"/>
        <v>10.46</v>
      </c>
    </row>
    <row r="74" spans="1:12">
      <c r="A74" s="4">
        <v>461</v>
      </c>
      <c r="B74" s="5" t="s">
        <v>16</v>
      </c>
      <c r="C74" s="1" t="s">
        <v>0</v>
      </c>
      <c r="D74" s="1">
        <v>100</v>
      </c>
      <c r="E74" s="2">
        <v>3.94</v>
      </c>
      <c r="F74" s="2">
        <f t="shared" si="3"/>
        <v>394</v>
      </c>
      <c r="H74" s="19">
        <v>2.29</v>
      </c>
      <c r="I74" s="18">
        <f t="shared" si="4"/>
        <v>229</v>
      </c>
      <c r="K74" s="19">
        <v>1.5</v>
      </c>
      <c r="L74" s="18">
        <f t="shared" si="5"/>
        <v>150</v>
      </c>
    </row>
    <row r="75" spans="1:12">
      <c r="A75" s="4">
        <v>462</v>
      </c>
      <c r="B75" s="5" t="s">
        <v>40</v>
      </c>
      <c r="C75" s="1" t="s">
        <v>0</v>
      </c>
      <c r="D75" s="1">
        <v>40</v>
      </c>
      <c r="E75" s="2">
        <v>4.82</v>
      </c>
      <c r="F75" s="2">
        <f t="shared" si="3"/>
        <v>192.8</v>
      </c>
      <c r="H75" s="19">
        <v>2.8</v>
      </c>
      <c r="I75" s="18">
        <f t="shared" si="4"/>
        <v>112</v>
      </c>
      <c r="K75" s="19">
        <v>1.83</v>
      </c>
      <c r="L75" s="18">
        <f t="shared" si="5"/>
        <v>73.2</v>
      </c>
    </row>
    <row r="76" spans="1:12">
      <c r="A76" s="4">
        <v>463</v>
      </c>
      <c r="B76" s="5" t="s">
        <v>69</v>
      </c>
      <c r="C76" s="1" t="s">
        <v>0</v>
      </c>
      <c r="D76" s="1">
        <v>30</v>
      </c>
      <c r="E76" s="2">
        <v>6.12</v>
      </c>
      <c r="F76" s="2">
        <f t="shared" si="3"/>
        <v>183.6</v>
      </c>
      <c r="H76" s="19">
        <v>3.55</v>
      </c>
      <c r="I76" s="18">
        <f t="shared" si="4"/>
        <v>106.5</v>
      </c>
      <c r="K76" s="19">
        <v>2.3199999999999998</v>
      </c>
      <c r="L76" s="18">
        <f t="shared" si="5"/>
        <v>69.599999999999994</v>
      </c>
    </row>
    <row r="77" spans="1:12">
      <c r="A77" s="4">
        <v>464</v>
      </c>
      <c r="B77" s="5" t="s">
        <v>118</v>
      </c>
      <c r="C77" s="1" t="s">
        <v>0</v>
      </c>
      <c r="D77" s="1">
        <v>20</v>
      </c>
      <c r="E77" s="2">
        <v>7.98</v>
      </c>
      <c r="F77" s="2">
        <f t="shared" si="3"/>
        <v>159.60000000000002</v>
      </c>
      <c r="H77" s="19">
        <v>4.63</v>
      </c>
      <c r="I77" s="18">
        <f t="shared" si="4"/>
        <v>92.6</v>
      </c>
      <c r="K77" s="19">
        <v>3.02</v>
      </c>
      <c r="L77" s="18">
        <f t="shared" si="5"/>
        <v>60.4</v>
      </c>
    </row>
    <row r="78" spans="1:12">
      <c r="A78" s="4">
        <v>465</v>
      </c>
      <c r="B78" s="5" t="s">
        <v>66</v>
      </c>
      <c r="C78" s="1" t="s">
        <v>0</v>
      </c>
      <c r="D78" s="1">
        <v>2</v>
      </c>
      <c r="E78" s="2">
        <v>10.88</v>
      </c>
      <c r="F78" s="2">
        <f t="shared" si="3"/>
        <v>21.76</v>
      </c>
      <c r="H78" s="19">
        <v>6.31</v>
      </c>
      <c r="I78" s="18">
        <f t="shared" si="4"/>
        <v>12.62</v>
      </c>
      <c r="K78" s="19">
        <v>4.12</v>
      </c>
      <c r="L78" s="18">
        <f t="shared" si="5"/>
        <v>8.24</v>
      </c>
    </row>
    <row r="79" spans="1:12">
      <c r="A79" s="4">
        <v>1466</v>
      </c>
      <c r="B79" s="5" t="s">
        <v>175</v>
      </c>
      <c r="C79" s="1" t="s">
        <v>0</v>
      </c>
      <c r="D79" s="1">
        <v>2</v>
      </c>
      <c r="E79" s="2">
        <v>29.69</v>
      </c>
      <c r="F79" s="2">
        <f t="shared" si="3"/>
        <v>59.38</v>
      </c>
      <c r="H79" s="19">
        <v>17.22</v>
      </c>
      <c r="I79" s="18">
        <f t="shared" si="4"/>
        <v>34.44</v>
      </c>
      <c r="K79" s="19">
        <v>12.75</v>
      </c>
      <c r="L79" s="18">
        <f t="shared" si="5"/>
        <v>25.5</v>
      </c>
    </row>
    <row r="80" spans="1:12">
      <c r="A80" s="4">
        <v>471</v>
      </c>
      <c r="B80" s="5" t="s">
        <v>176</v>
      </c>
      <c r="C80" s="1" t="s">
        <v>0</v>
      </c>
      <c r="D80" s="1">
        <v>2</v>
      </c>
      <c r="E80" s="2">
        <v>15.67</v>
      </c>
      <c r="F80" s="2">
        <f t="shared" si="3"/>
        <v>31.34</v>
      </c>
      <c r="H80" s="19">
        <v>9.09</v>
      </c>
      <c r="I80" s="18">
        <f t="shared" si="4"/>
        <v>18.18</v>
      </c>
      <c r="K80" s="19">
        <v>6.73</v>
      </c>
      <c r="L80" s="18">
        <f t="shared" si="5"/>
        <v>13.46</v>
      </c>
    </row>
    <row r="81" spans="1:12">
      <c r="A81" s="4">
        <v>1468</v>
      </c>
      <c r="B81" s="5" t="s">
        <v>177</v>
      </c>
      <c r="C81" s="1" t="s">
        <v>0</v>
      </c>
      <c r="D81" s="1">
        <v>3</v>
      </c>
      <c r="E81" s="2">
        <v>30.35</v>
      </c>
      <c r="F81" s="2">
        <f t="shared" si="3"/>
        <v>91.050000000000011</v>
      </c>
      <c r="H81" s="19">
        <v>17.600000000000001</v>
      </c>
      <c r="I81" s="18">
        <f t="shared" si="4"/>
        <v>52.800000000000004</v>
      </c>
      <c r="K81" s="19">
        <v>13.05</v>
      </c>
      <c r="L81" s="18">
        <f t="shared" si="5"/>
        <v>39.150000000000006</v>
      </c>
    </row>
    <row r="82" spans="1:12">
      <c r="A82" s="4">
        <v>1469</v>
      </c>
      <c r="B82" s="5" t="s">
        <v>178</v>
      </c>
      <c r="C82" s="1" t="s">
        <v>0</v>
      </c>
      <c r="D82" s="1">
        <v>10</v>
      </c>
      <c r="E82" s="2">
        <v>39.47</v>
      </c>
      <c r="F82" s="2">
        <f t="shared" si="3"/>
        <v>394.7</v>
      </c>
      <c r="H82" s="19">
        <v>22.89</v>
      </c>
      <c r="I82" s="18">
        <f t="shared" si="4"/>
        <v>228.9</v>
      </c>
      <c r="K82" s="19">
        <v>16.95</v>
      </c>
      <c r="L82" s="18">
        <f t="shared" si="5"/>
        <v>169.5</v>
      </c>
    </row>
    <row r="83" spans="1:12">
      <c r="A83" s="4">
        <v>472</v>
      </c>
      <c r="B83" s="5" t="s">
        <v>179</v>
      </c>
      <c r="C83" s="1" t="s">
        <v>0</v>
      </c>
      <c r="D83" s="1">
        <v>2</v>
      </c>
      <c r="E83" s="2">
        <v>74.12</v>
      </c>
      <c r="F83" s="2">
        <f t="shared" si="3"/>
        <v>148.24</v>
      </c>
      <c r="H83" s="19">
        <v>42.99</v>
      </c>
      <c r="I83" s="18">
        <f t="shared" si="4"/>
        <v>85.98</v>
      </c>
      <c r="K83" s="19">
        <v>31.85</v>
      </c>
      <c r="L83" s="18">
        <f t="shared" si="5"/>
        <v>63.7</v>
      </c>
    </row>
    <row r="84" spans="1:12">
      <c r="A84" s="4">
        <v>473</v>
      </c>
      <c r="B84" s="5" t="s">
        <v>14</v>
      </c>
      <c r="C84" s="1" t="s">
        <v>0</v>
      </c>
      <c r="D84" s="1">
        <v>50</v>
      </c>
      <c r="E84" s="2">
        <v>3.92</v>
      </c>
      <c r="F84" s="2">
        <f t="shared" si="3"/>
        <v>196</v>
      </c>
      <c r="H84" s="19">
        <v>2.27</v>
      </c>
      <c r="I84" s="18">
        <f t="shared" si="4"/>
        <v>113.5</v>
      </c>
      <c r="K84" s="19">
        <v>1.49</v>
      </c>
      <c r="L84" s="18">
        <f t="shared" si="5"/>
        <v>74.5</v>
      </c>
    </row>
    <row r="85" spans="1:12">
      <c r="A85" s="4">
        <v>474</v>
      </c>
      <c r="B85" s="5" t="s">
        <v>37</v>
      </c>
      <c r="C85" s="1" t="s">
        <v>0</v>
      </c>
      <c r="D85" s="1">
        <v>40</v>
      </c>
      <c r="E85" s="2">
        <v>4.74</v>
      </c>
      <c r="F85" s="2">
        <f t="shared" si="3"/>
        <v>189.60000000000002</v>
      </c>
      <c r="H85" s="19">
        <v>2.75</v>
      </c>
      <c r="I85" s="18">
        <f t="shared" si="4"/>
        <v>110</v>
      </c>
      <c r="K85" s="19">
        <v>1.8</v>
      </c>
      <c r="L85" s="18">
        <f t="shared" si="5"/>
        <v>72</v>
      </c>
    </row>
    <row r="86" spans="1:12">
      <c r="A86" s="4">
        <v>475</v>
      </c>
      <c r="B86" s="5" t="s">
        <v>68</v>
      </c>
      <c r="C86" s="1" t="s">
        <v>0</v>
      </c>
      <c r="D86" s="1">
        <v>20</v>
      </c>
      <c r="E86" s="2">
        <v>6.94</v>
      </c>
      <c r="F86" s="2">
        <f t="shared" si="3"/>
        <v>138.80000000000001</v>
      </c>
      <c r="H86" s="19">
        <v>4.03</v>
      </c>
      <c r="I86" s="18">
        <f t="shared" si="4"/>
        <v>80.600000000000009</v>
      </c>
      <c r="K86" s="19">
        <v>2.63</v>
      </c>
      <c r="L86" s="18">
        <f t="shared" si="5"/>
        <v>52.599999999999994</v>
      </c>
    </row>
    <row r="87" spans="1:12">
      <c r="A87" s="4">
        <v>476</v>
      </c>
      <c r="B87" s="5" t="s">
        <v>52</v>
      </c>
      <c r="C87" s="1" t="s">
        <v>0</v>
      </c>
      <c r="D87" s="1">
        <v>20</v>
      </c>
      <c r="E87" s="2">
        <v>10.57</v>
      </c>
      <c r="F87" s="2">
        <f t="shared" si="3"/>
        <v>211.4</v>
      </c>
      <c r="H87" s="19">
        <v>6.13</v>
      </c>
      <c r="I87" s="18">
        <f t="shared" si="4"/>
        <v>122.6</v>
      </c>
      <c r="K87" s="19">
        <v>4.01</v>
      </c>
      <c r="L87" s="18">
        <f t="shared" si="5"/>
        <v>80.199999999999989</v>
      </c>
    </row>
    <row r="88" spans="1:12">
      <c r="A88" s="4">
        <v>477</v>
      </c>
      <c r="B88" s="5" t="s">
        <v>119</v>
      </c>
      <c r="C88" s="1" t="s">
        <v>0</v>
      </c>
      <c r="D88" s="1">
        <v>5</v>
      </c>
      <c r="E88" s="2">
        <v>15.27</v>
      </c>
      <c r="F88" s="2">
        <f t="shared" si="3"/>
        <v>76.349999999999994</v>
      </c>
      <c r="H88" s="19">
        <v>8.86</v>
      </c>
      <c r="I88" s="18">
        <f t="shared" si="4"/>
        <v>44.3</v>
      </c>
      <c r="K88" s="19">
        <v>5.79</v>
      </c>
      <c r="L88" s="18">
        <f t="shared" si="5"/>
        <v>28.95</v>
      </c>
    </row>
    <row r="89" spans="1:12">
      <c r="A89" s="16"/>
      <c r="B89" s="11" t="s">
        <v>337</v>
      </c>
      <c r="C89" s="1"/>
      <c r="D89" s="1"/>
      <c r="E89" s="2"/>
      <c r="F89" s="2"/>
    </row>
    <row r="90" spans="1:12">
      <c r="A90" s="4">
        <v>1481</v>
      </c>
      <c r="B90" s="5" t="s">
        <v>354</v>
      </c>
      <c r="C90" s="1" t="s">
        <v>0</v>
      </c>
      <c r="D90" s="1">
        <v>20</v>
      </c>
      <c r="E90" s="2">
        <v>4.22</v>
      </c>
      <c r="F90" s="2">
        <f t="shared" si="3"/>
        <v>84.399999999999991</v>
      </c>
      <c r="H90" s="19">
        <v>2.4500000000000002</v>
      </c>
      <c r="I90" s="18">
        <f t="shared" si="4"/>
        <v>49</v>
      </c>
      <c r="K90" s="19">
        <v>1.49</v>
      </c>
      <c r="L90" s="18">
        <f t="shared" si="5"/>
        <v>29.8</v>
      </c>
    </row>
    <row r="91" spans="1:12">
      <c r="A91" s="4">
        <v>1472</v>
      </c>
      <c r="B91" s="5" t="s">
        <v>355</v>
      </c>
      <c r="C91" s="1" t="s">
        <v>0</v>
      </c>
      <c r="D91" s="1">
        <v>50</v>
      </c>
      <c r="E91" s="2">
        <v>4.22</v>
      </c>
      <c r="F91" s="2">
        <f t="shared" si="3"/>
        <v>211</v>
      </c>
      <c r="H91" s="19">
        <v>2.4500000000000002</v>
      </c>
      <c r="I91" s="18">
        <f t="shared" si="4"/>
        <v>122.50000000000001</v>
      </c>
      <c r="K91" s="19">
        <v>1.28</v>
      </c>
      <c r="L91" s="18">
        <f t="shared" si="5"/>
        <v>64</v>
      </c>
    </row>
    <row r="92" spans="1:12">
      <c r="A92" s="4">
        <v>492</v>
      </c>
      <c r="B92" s="5" t="s">
        <v>356</v>
      </c>
      <c r="C92" s="1" t="s">
        <v>0</v>
      </c>
      <c r="D92" s="1">
        <v>100</v>
      </c>
      <c r="E92" s="2">
        <v>9.0399999999999991</v>
      </c>
      <c r="F92" s="2">
        <f t="shared" si="3"/>
        <v>903.99999999999989</v>
      </c>
      <c r="H92" s="19">
        <v>5.24</v>
      </c>
      <c r="I92" s="18">
        <f t="shared" si="4"/>
        <v>524</v>
      </c>
      <c r="K92" s="19">
        <v>3.76</v>
      </c>
      <c r="L92" s="18">
        <f t="shared" si="5"/>
        <v>376</v>
      </c>
    </row>
    <row r="93" spans="1:12">
      <c r="A93" s="4">
        <v>481</v>
      </c>
      <c r="B93" s="5" t="s">
        <v>357</v>
      </c>
      <c r="C93" s="1" t="s">
        <v>0</v>
      </c>
      <c r="D93" s="1">
        <v>100</v>
      </c>
      <c r="E93" s="2">
        <v>9.0399999999999991</v>
      </c>
      <c r="F93" s="2">
        <f t="shared" si="3"/>
        <v>903.99999999999989</v>
      </c>
      <c r="H93" s="19">
        <v>5.24</v>
      </c>
      <c r="I93" s="18">
        <f t="shared" si="4"/>
        <v>524</v>
      </c>
      <c r="K93" s="19">
        <v>3.76</v>
      </c>
      <c r="L93" s="18">
        <f t="shared" si="5"/>
        <v>376</v>
      </c>
    </row>
    <row r="94" spans="1:12">
      <c r="A94" s="4">
        <v>484</v>
      </c>
      <c r="B94" s="5" t="s">
        <v>358</v>
      </c>
      <c r="C94" s="1" t="s">
        <v>0</v>
      </c>
      <c r="D94" s="1">
        <v>100</v>
      </c>
      <c r="E94" s="2">
        <v>8.7200000000000006</v>
      </c>
      <c r="F94" s="2">
        <f t="shared" si="3"/>
        <v>872.00000000000011</v>
      </c>
      <c r="H94" s="19">
        <v>5.0599999999999996</v>
      </c>
      <c r="I94" s="18">
        <f t="shared" si="4"/>
        <v>505.99999999999994</v>
      </c>
      <c r="K94" s="19">
        <v>3.65</v>
      </c>
      <c r="L94" s="18">
        <f t="shared" si="5"/>
        <v>365</v>
      </c>
    </row>
    <row r="95" spans="1:12">
      <c r="A95" s="4">
        <v>486</v>
      </c>
      <c r="B95" s="5" t="s">
        <v>359</v>
      </c>
      <c r="C95" s="1" t="s">
        <v>0</v>
      </c>
      <c r="D95" s="1">
        <v>100</v>
      </c>
      <c r="E95" s="2">
        <v>20.16</v>
      </c>
      <c r="F95" s="2">
        <f t="shared" si="3"/>
        <v>2016</v>
      </c>
      <c r="H95" s="19">
        <v>11.69</v>
      </c>
      <c r="I95" s="18">
        <f t="shared" si="4"/>
        <v>1169</v>
      </c>
      <c r="K95" s="19">
        <v>8.3000000000000007</v>
      </c>
      <c r="L95" s="18">
        <f t="shared" si="5"/>
        <v>830.00000000000011</v>
      </c>
    </row>
    <row r="96" spans="1:12">
      <c r="A96" s="4">
        <v>491</v>
      </c>
      <c r="B96" s="5" t="s">
        <v>360</v>
      </c>
      <c r="C96" s="1" t="s">
        <v>0</v>
      </c>
      <c r="D96" s="1">
        <v>50</v>
      </c>
      <c r="E96" s="2">
        <v>30.23</v>
      </c>
      <c r="F96" s="2">
        <f t="shared" si="3"/>
        <v>1511.5</v>
      </c>
      <c r="H96" s="19">
        <v>17.53</v>
      </c>
      <c r="I96" s="18">
        <f t="shared" si="4"/>
        <v>876.5</v>
      </c>
      <c r="K96" s="19">
        <v>9.92</v>
      </c>
      <c r="L96" s="18">
        <f t="shared" si="5"/>
        <v>496</v>
      </c>
    </row>
    <row r="97" spans="1:12">
      <c r="A97" s="4">
        <v>494</v>
      </c>
      <c r="B97" s="5" t="s">
        <v>361</v>
      </c>
      <c r="C97" s="1" t="s">
        <v>0</v>
      </c>
      <c r="D97" s="1">
        <v>50</v>
      </c>
      <c r="E97" s="2">
        <v>4.4400000000000004</v>
      </c>
      <c r="F97" s="2">
        <f t="shared" si="3"/>
        <v>222.00000000000003</v>
      </c>
      <c r="H97" s="19">
        <v>2.58</v>
      </c>
      <c r="I97" s="18">
        <f t="shared" si="4"/>
        <v>129</v>
      </c>
      <c r="K97" s="19">
        <v>1.89</v>
      </c>
      <c r="L97" s="18">
        <f t="shared" si="5"/>
        <v>94.5</v>
      </c>
    </row>
    <row r="98" spans="1:12">
      <c r="A98" s="4">
        <v>483</v>
      </c>
      <c r="B98" s="5" t="s">
        <v>362</v>
      </c>
      <c r="C98" s="1" t="s">
        <v>0</v>
      </c>
      <c r="D98" s="1">
        <v>100</v>
      </c>
      <c r="E98" s="2">
        <v>3.98</v>
      </c>
      <c r="F98" s="2">
        <f t="shared" si="3"/>
        <v>398</v>
      </c>
      <c r="H98" s="19">
        <v>2.31</v>
      </c>
      <c r="I98" s="18">
        <f t="shared" si="4"/>
        <v>231</v>
      </c>
      <c r="K98" s="19">
        <v>1.69</v>
      </c>
      <c r="L98" s="18">
        <f t="shared" si="5"/>
        <v>169</v>
      </c>
    </row>
    <row r="99" spans="1:12">
      <c r="A99" s="4">
        <v>488</v>
      </c>
      <c r="B99" s="5" t="s">
        <v>363</v>
      </c>
      <c r="C99" s="1" t="s">
        <v>0</v>
      </c>
      <c r="D99" s="1">
        <v>50</v>
      </c>
      <c r="E99" s="2">
        <v>13.12</v>
      </c>
      <c r="F99" s="2">
        <f t="shared" si="3"/>
        <v>656</v>
      </c>
      <c r="H99" s="19">
        <v>7.61</v>
      </c>
      <c r="I99" s="18">
        <f t="shared" si="4"/>
        <v>380.5</v>
      </c>
      <c r="K99" s="19">
        <v>6.33</v>
      </c>
      <c r="L99" s="18">
        <f t="shared" si="5"/>
        <v>316.5</v>
      </c>
    </row>
    <row r="100" spans="1:12">
      <c r="A100" s="4">
        <v>490</v>
      </c>
      <c r="B100" s="5" t="s">
        <v>364</v>
      </c>
      <c r="C100" s="1" t="s">
        <v>0</v>
      </c>
      <c r="D100" s="1">
        <v>50</v>
      </c>
      <c r="E100" s="2">
        <v>20.6</v>
      </c>
      <c r="F100" s="2">
        <f t="shared" si="3"/>
        <v>1030</v>
      </c>
      <c r="H100" s="19">
        <v>11.95</v>
      </c>
      <c r="I100" s="18">
        <f t="shared" si="4"/>
        <v>597.5</v>
      </c>
      <c r="K100" s="19">
        <v>9.9700000000000006</v>
      </c>
      <c r="L100" s="18">
        <f t="shared" si="5"/>
        <v>498.50000000000006</v>
      </c>
    </row>
    <row r="101" spans="1:12">
      <c r="A101" s="4">
        <v>1487</v>
      </c>
      <c r="B101" s="5" t="s">
        <v>283</v>
      </c>
      <c r="C101" s="1" t="s">
        <v>0</v>
      </c>
      <c r="D101" s="1">
        <v>7</v>
      </c>
      <c r="E101" s="2">
        <v>5.0199999999999996</v>
      </c>
      <c r="F101" s="2">
        <f t="shared" si="3"/>
        <v>35.14</v>
      </c>
      <c r="H101" s="19">
        <v>2.91</v>
      </c>
      <c r="I101" s="18">
        <f t="shared" si="4"/>
        <v>20.37</v>
      </c>
      <c r="K101" s="19">
        <v>2.27</v>
      </c>
      <c r="L101" s="18">
        <f t="shared" si="5"/>
        <v>15.89</v>
      </c>
    </row>
    <row r="102" spans="1:12">
      <c r="A102" s="13"/>
      <c r="B102" s="11" t="s">
        <v>183</v>
      </c>
      <c r="C102" s="1"/>
      <c r="D102" s="1"/>
      <c r="E102" s="2"/>
      <c r="F102" s="2"/>
    </row>
    <row r="103" spans="1:12">
      <c r="A103" s="4">
        <v>1187</v>
      </c>
      <c r="B103" s="5" t="s">
        <v>184</v>
      </c>
      <c r="C103" s="1" t="s">
        <v>0</v>
      </c>
      <c r="D103" s="1">
        <v>7</v>
      </c>
      <c r="E103" s="2">
        <v>0.18</v>
      </c>
      <c r="F103" s="2">
        <f t="shared" si="3"/>
        <v>1.26</v>
      </c>
      <c r="H103" s="19">
        <v>0.1</v>
      </c>
      <c r="I103" s="18">
        <f t="shared" si="4"/>
        <v>0.70000000000000007</v>
      </c>
      <c r="K103" s="19">
        <v>7.0000000000000007E-2</v>
      </c>
      <c r="L103" s="18">
        <f t="shared" si="5"/>
        <v>0.49000000000000005</v>
      </c>
    </row>
    <row r="104" spans="1:12">
      <c r="A104" s="4">
        <v>1988</v>
      </c>
      <c r="B104" s="5" t="s">
        <v>366</v>
      </c>
      <c r="C104" s="1" t="s">
        <v>18</v>
      </c>
      <c r="D104" s="1">
        <v>3000</v>
      </c>
      <c r="E104" s="2">
        <v>0.87</v>
      </c>
      <c r="F104" s="2">
        <f t="shared" si="3"/>
        <v>2610</v>
      </c>
      <c r="H104" s="19">
        <v>0.5</v>
      </c>
      <c r="I104" s="18">
        <f t="shared" si="4"/>
        <v>1500</v>
      </c>
      <c r="K104" s="19">
        <v>0.32</v>
      </c>
      <c r="L104" s="18">
        <f t="shared" si="5"/>
        <v>960</v>
      </c>
    </row>
    <row r="105" spans="1:12">
      <c r="A105" s="4">
        <v>1201</v>
      </c>
      <c r="B105" s="5" t="s">
        <v>281</v>
      </c>
      <c r="C105" s="1" t="s">
        <v>18</v>
      </c>
      <c r="D105" s="1">
        <v>2000</v>
      </c>
      <c r="E105" s="2">
        <v>0.6</v>
      </c>
      <c r="F105" s="2">
        <f t="shared" si="3"/>
        <v>1200</v>
      </c>
      <c r="H105" s="19">
        <v>0.35</v>
      </c>
      <c r="I105" s="18">
        <f t="shared" si="4"/>
        <v>700</v>
      </c>
      <c r="K105" s="19">
        <v>0.15</v>
      </c>
      <c r="L105" s="18">
        <f t="shared" si="5"/>
        <v>300</v>
      </c>
    </row>
    <row r="106" spans="1:12">
      <c r="A106" s="4">
        <v>737</v>
      </c>
      <c r="B106" s="5" t="s">
        <v>185</v>
      </c>
      <c r="C106" s="1" t="s">
        <v>0</v>
      </c>
      <c r="D106" s="1">
        <v>50</v>
      </c>
      <c r="E106" s="2">
        <v>0.35</v>
      </c>
      <c r="F106" s="2">
        <f t="shared" si="3"/>
        <v>17.5</v>
      </c>
      <c r="H106" s="19">
        <v>0.28000000000000003</v>
      </c>
      <c r="I106" s="18">
        <f t="shared" si="4"/>
        <v>14.000000000000002</v>
      </c>
      <c r="K106" s="19">
        <v>0.23</v>
      </c>
      <c r="L106" s="18">
        <f t="shared" si="5"/>
        <v>11.5</v>
      </c>
    </row>
    <row r="107" spans="1:12">
      <c r="A107" s="4">
        <v>738</v>
      </c>
      <c r="B107" s="5" t="s">
        <v>277</v>
      </c>
      <c r="C107" s="1" t="s">
        <v>0</v>
      </c>
      <c r="D107" s="1">
        <v>50</v>
      </c>
      <c r="E107" s="2">
        <v>0.34</v>
      </c>
      <c r="F107" s="2">
        <f t="shared" si="3"/>
        <v>17</v>
      </c>
      <c r="H107" s="19">
        <v>0.3</v>
      </c>
      <c r="I107" s="18">
        <f t="shared" si="4"/>
        <v>15</v>
      </c>
      <c r="K107" s="19">
        <v>0.22</v>
      </c>
      <c r="L107" s="18">
        <f t="shared" si="5"/>
        <v>11</v>
      </c>
    </row>
    <row r="108" spans="1:12">
      <c r="A108" s="4">
        <v>1208</v>
      </c>
      <c r="B108" s="5" t="s">
        <v>278</v>
      </c>
      <c r="C108" s="1" t="s">
        <v>0</v>
      </c>
      <c r="D108" s="1">
        <v>70</v>
      </c>
      <c r="E108" s="2">
        <v>0.25</v>
      </c>
      <c r="F108" s="2">
        <f t="shared" si="3"/>
        <v>17.5</v>
      </c>
      <c r="H108" s="19">
        <v>0.25</v>
      </c>
      <c r="I108" s="18">
        <f t="shared" si="4"/>
        <v>17.5</v>
      </c>
      <c r="K108" s="19">
        <v>0.16</v>
      </c>
      <c r="L108" s="18">
        <f t="shared" si="5"/>
        <v>11.200000000000001</v>
      </c>
    </row>
    <row r="109" spans="1:12">
      <c r="A109" s="4">
        <v>1172</v>
      </c>
      <c r="B109" s="5" t="s">
        <v>324</v>
      </c>
      <c r="C109" s="1" t="s">
        <v>0</v>
      </c>
      <c r="D109" s="1">
        <v>30</v>
      </c>
      <c r="E109" s="2">
        <v>0.28999999999999998</v>
      </c>
      <c r="F109" s="2">
        <f t="shared" si="3"/>
        <v>8.6999999999999993</v>
      </c>
      <c r="H109" s="19">
        <v>0.28999999999999998</v>
      </c>
      <c r="I109" s="18">
        <f t="shared" si="4"/>
        <v>8.6999999999999993</v>
      </c>
      <c r="K109" s="19">
        <v>0.18</v>
      </c>
      <c r="L109" s="18">
        <f t="shared" si="5"/>
        <v>5.3999999999999995</v>
      </c>
    </row>
    <row r="110" spans="1:12">
      <c r="A110" s="4">
        <v>1184</v>
      </c>
      <c r="B110" s="5" t="s">
        <v>279</v>
      </c>
      <c r="C110" s="1" t="s">
        <v>0</v>
      </c>
      <c r="D110" s="1">
        <v>30</v>
      </c>
      <c r="E110" s="2">
        <v>0.28999999999999998</v>
      </c>
      <c r="F110" s="2">
        <f t="shared" si="3"/>
        <v>8.6999999999999993</v>
      </c>
      <c r="H110" s="19">
        <v>0.28999999999999998</v>
      </c>
      <c r="I110" s="18">
        <f t="shared" si="4"/>
        <v>8.6999999999999993</v>
      </c>
      <c r="K110" s="19">
        <v>0.18</v>
      </c>
      <c r="L110" s="18">
        <f t="shared" si="5"/>
        <v>5.3999999999999995</v>
      </c>
    </row>
    <row r="111" spans="1:12">
      <c r="A111" s="4">
        <v>719</v>
      </c>
      <c r="B111" s="5" t="s">
        <v>365</v>
      </c>
      <c r="C111" s="1" t="s">
        <v>0</v>
      </c>
      <c r="D111" s="1">
        <v>70</v>
      </c>
      <c r="E111" s="2">
        <v>0.24</v>
      </c>
      <c r="F111" s="2">
        <f t="shared" si="3"/>
        <v>16.8</v>
      </c>
      <c r="H111" s="19">
        <v>0.15</v>
      </c>
      <c r="I111" s="18">
        <f t="shared" si="4"/>
        <v>10.5</v>
      </c>
      <c r="K111" s="19">
        <v>0.11</v>
      </c>
      <c r="L111" s="18">
        <f t="shared" si="5"/>
        <v>7.7</v>
      </c>
    </row>
    <row r="112" spans="1:12">
      <c r="A112" s="4">
        <v>1215</v>
      </c>
      <c r="B112" s="5" t="s">
        <v>280</v>
      </c>
      <c r="C112" s="1" t="s">
        <v>0</v>
      </c>
      <c r="D112" s="1">
        <v>150</v>
      </c>
      <c r="E112" s="2">
        <v>0.14000000000000001</v>
      </c>
      <c r="F112" s="2">
        <f t="shared" si="3"/>
        <v>21.000000000000004</v>
      </c>
      <c r="H112" s="19">
        <v>0.14000000000000001</v>
      </c>
      <c r="I112" s="18">
        <f t="shared" si="4"/>
        <v>21.000000000000004</v>
      </c>
      <c r="K112" s="19">
        <v>0.08</v>
      </c>
      <c r="L112" s="18">
        <f t="shared" si="5"/>
        <v>12</v>
      </c>
    </row>
    <row r="113" spans="1:12">
      <c r="A113" s="4">
        <v>1206</v>
      </c>
      <c r="B113" s="5" t="s">
        <v>186</v>
      </c>
      <c r="C113" s="1" t="s">
        <v>0</v>
      </c>
      <c r="D113" s="1">
        <v>2</v>
      </c>
      <c r="E113" s="2">
        <v>27.75</v>
      </c>
      <c r="F113" s="2">
        <f t="shared" si="3"/>
        <v>55.5</v>
      </c>
      <c r="H113" s="19">
        <v>18.45</v>
      </c>
      <c r="I113" s="18">
        <f t="shared" si="4"/>
        <v>36.9</v>
      </c>
      <c r="K113" s="19">
        <v>13.45</v>
      </c>
      <c r="L113" s="18">
        <f t="shared" si="5"/>
        <v>26.9</v>
      </c>
    </row>
    <row r="114" spans="1:12">
      <c r="A114" s="4">
        <v>1671</v>
      </c>
      <c r="B114" s="5" t="s">
        <v>325</v>
      </c>
      <c r="C114" s="1" t="s">
        <v>0</v>
      </c>
      <c r="D114" s="1">
        <v>20</v>
      </c>
      <c r="E114" s="2">
        <v>0.32</v>
      </c>
      <c r="F114" s="2">
        <f t="shared" si="3"/>
        <v>6.4</v>
      </c>
      <c r="H114" s="19">
        <v>0.25</v>
      </c>
      <c r="I114" s="18">
        <f t="shared" si="4"/>
        <v>5</v>
      </c>
      <c r="K114" s="19">
        <v>0.2</v>
      </c>
      <c r="L114" s="18">
        <f t="shared" si="5"/>
        <v>4</v>
      </c>
    </row>
    <row r="115" spans="1:12">
      <c r="A115" s="4">
        <v>1240</v>
      </c>
      <c r="B115" s="5" t="s">
        <v>326</v>
      </c>
      <c r="C115" s="1" t="s">
        <v>0</v>
      </c>
      <c r="D115" s="1">
        <v>20</v>
      </c>
      <c r="E115" s="2">
        <v>0.41</v>
      </c>
      <c r="F115" s="2">
        <f t="shared" si="3"/>
        <v>8.1999999999999993</v>
      </c>
      <c r="H115" s="19">
        <v>0.41</v>
      </c>
      <c r="I115" s="18">
        <f t="shared" si="4"/>
        <v>8.1999999999999993</v>
      </c>
      <c r="K115" s="19">
        <v>0.26</v>
      </c>
      <c r="L115" s="18">
        <f t="shared" si="5"/>
        <v>5.2</v>
      </c>
    </row>
    <row r="116" spans="1:12">
      <c r="A116" s="4">
        <v>1176</v>
      </c>
      <c r="B116" s="5" t="s">
        <v>327</v>
      </c>
      <c r="C116" s="1" t="s">
        <v>0</v>
      </c>
      <c r="D116" s="1">
        <v>50</v>
      </c>
      <c r="E116" s="2">
        <v>0.09</v>
      </c>
      <c r="F116" s="2">
        <f t="shared" si="3"/>
        <v>4.5</v>
      </c>
      <c r="H116" s="19">
        <v>0.09</v>
      </c>
      <c r="I116" s="18">
        <f t="shared" si="4"/>
        <v>4.5</v>
      </c>
      <c r="K116" s="19">
        <v>0.06</v>
      </c>
      <c r="L116" s="18">
        <f t="shared" si="5"/>
        <v>3</v>
      </c>
    </row>
    <row r="117" spans="1:12">
      <c r="A117" s="4">
        <v>1181</v>
      </c>
      <c r="B117" s="5" t="s">
        <v>328</v>
      </c>
      <c r="C117" s="1" t="s">
        <v>0</v>
      </c>
      <c r="D117" s="1">
        <v>30</v>
      </c>
      <c r="E117" s="2">
        <v>0.18</v>
      </c>
      <c r="F117" s="2">
        <f t="shared" si="3"/>
        <v>5.3999999999999995</v>
      </c>
      <c r="H117" s="19">
        <v>0.13</v>
      </c>
      <c r="I117" s="18">
        <f t="shared" si="4"/>
        <v>3.9000000000000004</v>
      </c>
      <c r="K117" s="19">
        <v>0.06</v>
      </c>
      <c r="L117" s="18">
        <f t="shared" si="5"/>
        <v>1.7999999999999998</v>
      </c>
    </row>
    <row r="118" spans="1:12">
      <c r="A118" s="4">
        <v>1192</v>
      </c>
      <c r="B118" s="5" t="s">
        <v>187</v>
      </c>
      <c r="C118" s="1" t="s">
        <v>0</v>
      </c>
      <c r="D118" s="1">
        <v>70</v>
      </c>
      <c r="E118" s="2">
        <v>0.25</v>
      </c>
      <c r="F118" s="2">
        <f t="shared" si="3"/>
        <v>17.5</v>
      </c>
      <c r="H118" s="19">
        <v>0.2</v>
      </c>
      <c r="I118" s="18">
        <f t="shared" si="4"/>
        <v>14</v>
      </c>
      <c r="K118" s="19">
        <v>0.16</v>
      </c>
      <c r="L118" s="18">
        <f t="shared" si="5"/>
        <v>11.200000000000001</v>
      </c>
    </row>
    <row r="119" spans="1:12">
      <c r="A119" s="4">
        <v>1250</v>
      </c>
      <c r="B119" s="5" t="s">
        <v>188</v>
      </c>
      <c r="C119" s="1" t="s">
        <v>0</v>
      </c>
      <c r="D119" s="1">
        <v>2</v>
      </c>
      <c r="E119" s="2">
        <v>3.44</v>
      </c>
      <c r="F119" s="2">
        <f t="shared" si="3"/>
        <v>6.88</v>
      </c>
      <c r="H119" s="19">
        <v>3.44</v>
      </c>
      <c r="I119" s="18">
        <f t="shared" si="4"/>
        <v>6.88</v>
      </c>
      <c r="K119" s="19">
        <v>2.21</v>
      </c>
      <c r="L119" s="18">
        <f t="shared" si="5"/>
        <v>4.42</v>
      </c>
    </row>
    <row r="120" spans="1:12">
      <c r="A120" s="4">
        <v>2200</v>
      </c>
      <c r="B120" s="5" t="s">
        <v>189</v>
      </c>
      <c r="C120" s="1" t="s">
        <v>0</v>
      </c>
      <c r="D120" s="1">
        <v>6</v>
      </c>
      <c r="E120" s="2">
        <v>0.79</v>
      </c>
      <c r="F120" s="2">
        <f t="shared" si="3"/>
        <v>4.74</v>
      </c>
      <c r="H120" s="19">
        <v>0.79</v>
      </c>
      <c r="I120" s="18">
        <f t="shared" si="4"/>
        <v>4.74</v>
      </c>
      <c r="K120" s="19">
        <v>0.25</v>
      </c>
      <c r="L120" s="18">
        <f t="shared" si="5"/>
        <v>1.5</v>
      </c>
    </row>
    <row r="121" spans="1:12">
      <c r="A121" s="4">
        <v>1258</v>
      </c>
      <c r="B121" s="5" t="s">
        <v>190</v>
      </c>
      <c r="C121" s="1" t="s">
        <v>0</v>
      </c>
      <c r="D121" s="1">
        <v>5</v>
      </c>
      <c r="E121" s="2">
        <v>3.58</v>
      </c>
      <c r="F121" s="2">
        <f t="shared" si="3"/>
        <v>17.899999999999999</v>
      </c>
      <c r="H121" s="19">
        <v>3.29</v>
      </c>
      <c r="I121" s="18">
        <f t="shared" si="4"/>
        <v>16.45</v>
      </c>
      <c r="K121" s="19">
        <v>2.2999999999999998</v>
      </c>
      <c r="L121" s="18">
        <f t="shared" si="5"/>
        <v>11.5</v>
      </c>
    </row>
    <row r="122" spans="1:12">
      <c r="A122" s="4">
        <v>3113</v>
      </c>
      <c r="B122" s="5" t="s">
        <v>191</v>
      </c>
      <c r="C122" s="1" t="s">
        <v>0</v>
      </c>
      <c r="D122" s="1">
        <v>3</v>
      </c>
      <c r="E122" s="2">
        <v>0.79</v>
      </c>
      <c r="F122" s="2">
        <f t="shared" si="3"/>
        <v>2.37</v>
      </c>
      <c r="H122" s="19">
        <v>0.79</v>
      </c>
      <c r="I122" s="18">
        <f t="shared" si="4"/>
        <v>2.37</v>
      </c>
      <c r="K122" s="19">
        <v>0.25</v>
      </c>
      <c r="L122" s="18">
        <f t="shared" si="5"/>
        <v>0.75</v>
      </c>
    </row>
    <row r="123" spans="1:12">
      <c r="A123" s="4">
        <v>2342</v>
      </c>
      <c r="B123" s="5" t="s">
        <v>368</v>
      </c>
      <c r="C123" s="1" t="s">
        <v>0</v>
      </c>
      <c r="D123" s="1">
        <v>3</v>
      </c>
      <c r="E123" s="2">
        <v>0.63</v>
      </c>
      <c r="F123" s="2">
        <f t="shared" si="3"/>
        <v>1.8900000000000001</v>
      </c>
      <c r="H123" s="19">
        <v>0.63</v>
      </c>
      <c r="I123" s="18">
        <f t="shared" si="4"/>
        <v>1.8900000000000001</v>
      </c>
      <c r="K123" s="19">
        <v>0.25</v>
      </c>
      <c r="L123" s="18">
        <f t="shared" si="5"/>
        <v>0.75</v>
      </c>
    </row>
    <row r="124" spans="1:12">
      <c r="A124" s="4">
        <v>2341</v>
      </c>
      <c r="B124" s="5" t="s">
        <v>369</v>
      </c>
      <c r="C124" s="1" t="s">
        <v>0</v>
      </c>
      <c r="D124" s="1">
        <v>3</v>
      </c>
      <c r="E124" s="2">
        <v>0.63</v>
      </c>
      <c r="F124" s="2">
        <f t="shared" si="3"/>
        <v>1.8900000000000001</v>
      </c>
      <c r="H124" s="19">
        <v>0.63</v>
      </c>
      <c r="I124" s="18">
        <f t="shared" si="4"/>
        <v>1.8900000000000001</v>
      </c>
      <c r="K124" s="19">
        <v>0.25</v>
      </c>
      <c r="L124" s="18">
        <f t="shared" si="5"/>
        <v>0.75</v>
      </c>
    </row>
    <row r="125" spans="1:12">
      <c r="A125" s="13"/>
      <c r="B125" s="11" t="s">
        <v>199</v>
      </c>
      <c r="C125" s="1"/>
      <c r="D125" s="1"/>
      <c r="E125" s="2"/>
      <c r="F125" s="2"/>
    </row>
    <row r="126" spans="1:12">
      <c r="A126" s="4">
        <v>308</v>
      </c>
      <c r="B126" s="5" t="s">
        <v>203</v>
      </c>
      <c r="C126" s="1" t="s">
        <v>0</v>
      </c>
      <c r="D126" s="1">
        <v>30</v>
      </c>
      <c r="E126" s="2">
        <v>11</v>
      </c>
      <c r="F126" s="2">
        <f t="shared" ref="F126:F189" si="6">D126*E126</f>
        <v>330</v>
      </c>
      <c r="H126" s="19">
        <v>6.6</v>
      </c>
      <c r="I126" s="18">
        <f t="shared" si="4"/>
        <v>198</v>
      </c>
      <c r="K126" s="19">
        <v>5.33</v>
      </c>
      <c r="L126" s="18">
        <f t="shared" si="5"/>
        <v>159.9</v>
      </c>
    </row>
    <row r="127" spans="1:12">
      <c r="A127" s="4">
        <v>2314</v>
      </c>
      <c r="B127" s="5" t="s">
        <v>310</v>
      </c>
      <c r="C127" s="1" t="s">
        <v>0</v>
      </c>
      <c r="D127" s="1">
        <v>3</v>
      </c>
      <c r="E127" s="2">
        <v>1.36</v>
      </c>
      <c r="F127" s="2">
        <f t="shared" si="6"/>
        <v>4.08</v>
      </c>
      <c r="H127" s="19">
        <v>1.25</v>
      </c>
      <c r="I127" s="18">
        <f t="shared" si="4"/>
        <v>3.75</v>
      </c>
      <c r="K127" s="19">
        <v>0.77</v>
      </c>
      <c r="L127" s="18">
        <f t="shared" si="5"/>
        <v>2.31</v>
      </c>
    </row>
    <row r="128" spans="1:12">
      <c r="A128" s="4">
        <v>1791</v>
      </c>
      <c r="B128" s="14" t="s">
        <v>367</v>
      </c>
      <c r="C128" s="1" t="s">
        <v>0</v>
      </c>
      <c r="D128" s="1">
        <v>50</v>
      </c>
      <c r="E128" s="2">
        <v>0.64</v>
      </c>
      <c r="F128" s="2">
        <f t="shared" si="6"/>
        <v>32</v>
      </c>
      <c r="H128" s="19">
        <v>0.48</v>
      </c>
      <c r="I128" s="18">
        <f t="shared" si="4"/>
        <v>24</v>
      </c>
      <c r="K128" s="19">
        <v>0.34</v>
      </c>
      <c r="L128" s="18">
        <f t="shared" si="5"/>
        <v>17</v>
      </c>
    </row>
    <row r="129" spans="1:12">
      <c r="A129" s="4">
        <v>1490</v>
      </c>
      <c r="B129" s="5" t="s">
        <v>200</v>
      </c>
      <c r="C129" s="1" t="s">
        <v>0</v>
      </c>
      <c r="D129" s="1">
        <v>4</v>
      </c>
      <c r="E129" s="2">
        <v>43.57</v>
      </c>
      <c r="F129" s="2">
        <f t="shared" si="6"/>
        <v>174.28</v>
      </c>
      <c r="H129" s="19">
        <v>26.14</v>
      </c>
      <c r="I129" s="18">
        <f t="shared" si="4"/>
        <v>104.56</v>
      </c>
      <c r="K129" s="19">
        <v>16.73</v>
      </c>
      <c r="L129" s="18">
        <f t="shared" si="5"/>
        <v>66.92</v>
      </c>
    </row>
    <row r="130" spans="1:12">
      <c r="A130" s="4">
        <v>1491</v>
      </c>
      <c r="B130" s="5" t="s">
        <v>284</v>
      </c>
      <c r="C130" s="1" t="s">
        <v>0</v>
      </c>
      <c r="D130" s="1">
        <v>10</v>
      </c>
      <c r="E130" s="2">
        <v>100.34</v>
      </c>
      <c r="F130" s="2">
        <f t="shared" si="6"/>
        <v>1003.4000000000001</v>
      </c>
      <c r="H130" s="19">
        <v>60.68</v>
      </c>
      <c r="I130" s="18">
        <f t="shared" si="4"/>
        <v>606.79999999999995</v>
      </c>
      <c r="K130" s="19">
        <v>35.15</v>
      </c>
      <c r="L130" s="18">
        <f t="shared" si="5"/>
        <v>351.5</v>
      </c>
    </row>
    <row r="131" spans="1:12">
      <c r="A131" s="4">
        <v>1492</v>
      </c>
      <c r="B131" s="5" t="s">
        <v>342</v>
      </c>
      <c r="C131" s="1" t="s">
        <v>0</v>
      </c>
      <c r="D131" s="1">
        <v>5</v>
      </c>
      <c r="E131" s="2">
        <v>60.8</v>
      </c>
      <c r="F131" s="2">
        <f t="shared" si="6"/>
        <v>304</v>
      </c>
      <c r="H131" s="19">
        <v>35.26</v>
      </c>
      <c r="I131" s="18">
        <f t="shared" si="4"/>
        <v>176.29999999999998</v>
      </c>
      <c r="K131" s="19">
        <v>22.55</v>
      </c>
      <c r="L131" s="18">
        <f t="shared" si="5"/>
        <v>112.75</v>
      </c>
    </row>
    <row r="132" spans="1:12">
      <c r="A132" s="4">
        <v>1493</v>
      </c>
      <c r="B132" s="5" t="s">
        <v>201</v>
      </c>
      <c r="C132" s="1" t="s">
        <v>0</v>
      </c>
      <c r="D132" s="1">
        <v>4</v>
      </c>
      <c r="E132" s="2">
        <v>134.86000000000001</v>
      </c>
      <c r="F132" s="2">
        <f t="shared" si="6"/>
        <v>539.44000000000005</v>
      </c>
      <c r="H132" s="19">
        <v>78.22</v>
      </c>
      <c r="I132" s="18">
        <f t="shared" ref="I132:I195" si="7">H132*D132</f>
        <v>312.88</v>
      </c>
      <c r="K132" s="19">
        <v>56.25</v>
      </c>
      <c r="L132" s="18">
        <f t="shared" ref="L132:L195" si="8">K132*D132</f>
        <v>225</v>
      </c>
    </row>
    <row r="133" spans="1:12">
      <c r="A133" s="4">
        <v>1495</v>
      </c>
      <c r="B133" s="5" t="s">
        <v>202</v>
      </c>
      <c r="C133" s="1" t="s">
        <v>0</v>
      </c>
      <c r="D133" s="1">
        <v>4</v>
      </c>
      <c r="E133" s="2">
        <v>103.13</v>
      </c>
      <c r="F133" s="2">
        <f t="shared" si="6"/>
        <v>412.52</v>
      </c>
      <c r="H133" s="19">
        <v>59.82</v>
      </c>
      <c r="I133" s="18">
        <f t="shared" si="7"/>
        <v>239.28</v>
      </c>
      <c r="K133" s="19">
        <v>43.05</v>
      </c>
      <c r="L133" s="18">
        <f t="shared" si="8"/>
        <v>172.2</v>
      </c>
    </row>
    <row r="134" spans="1:12">
      <c r="A134" s="4">
        <v>2058</v>
      </c>
      <c r="B134" s="5" t="s">
        <v>343</v>
      </c>
      <c r="C134" s="1" t="s">
        <v>0</v>
      </c>
      <c r="D134" s="1">
        <v>2</v>
      </c>
      <c r="E134" s="2">
        <v>55.4</v>
      </c>
      <c r="F134" s="2">
        <f t="shared" si="6"/>
        <v>110.8</v>
      </c>
      <c r="H134" s="19">
        <v>32.130000000000003</v>
      </c>
      <c r="I134" s="18">
        <f t="shared" si="7"/>
        <v>64.260000000000005</v>
      </c>
      <c r="K134" s="19">
        <v>24</v>
      </c>
      <c r="L134" s="18">
        <f t="shared" si="8"/>
        <v>48</v>
      </c>
    </row>
    <row r="135" spans="1:12">
      <c r="A135" s="4">
        <v>1499</v>
      </c>
      <c r="B135" s="5" t="s">
        <v>344</v>
      </c>
      <c r="C135" s="1" t="s">
        <v>0</v>
      </c>
      <c r="D135" s="1">
        <v>2</v>
      </c>
      <c r="E135" s="2">
        <v>74.3</v>
      </c>
      <c r="F135" s="2">
        <f t="shared" si="6"/>
        <v>148.6</v>
      </c>
      <c r="H135" s="19">
        <v>43.09</v>
      </c>
      <c r="I135" s="18">
        <f t="shared" si="7"/>
        <v>86.18</v>
      </c>
      <c r="K135" s="19">
        <v>36.020000000000003</v>
      </c>
      <c r="L135" s="18">
        <f t="shared" si="8"/>
        <v>72.040000000000006</v>
      </c>
    </row>
    <row r="136" spans="1:12">
      <c r="A136" s="4">
        <v>1500</v>
      </c>
      <c r="B136" s="5" t="s">
        <v>345</v>
      </c>
      <c r="C136" s="1" t="s">
        <v>0</v>
      </c>
      <c r="D136" s="1">
        <v>6</v>
      </c>
      <c r="E136" s="2">
        <v>108.75</v>
      </c>
      <c r="F136" s="2">
        <f t="shared" si="6"/>
        <v>652.5</v>
      </c>
      <c r="H136" s="19">
        <v>63.08</v>
      </c>
      <c r="I136" s="18">
        <f t="shared" si="7"/>
        <v>378.48</v>
      </c>
      <c r="K136" s="19">
        <v>46.4</v>
      </c>
      <c r="L136" s="18">
        <f t="shared" si="8"/>
        <v>278.39999999999998</v>
      </c>
    </row>
    <row r="137" spans="1:12">
      <c r="A137" s="4">
        <v>1704</v>
      </c>
      <c r="B137" s="5" t="s">
        <v>53</v>
      </c>
      <c r="C137" s="1" t="s">
        <v>0</v>
      </c>
      <c r="D137" s="1">
        <v>30</v>
      </c>
      <c r="E137" s="2">
        <v>31.75</v>
      </c>
      <c r="F137" s="2">
        <f t="shared" si="6"/>
        <v>952.5</v>
      </c>
      <c r="H137" s="19">
        <v>18.420000000000002</v>
      </c>
      <c r="I137" s="18">
        <f t="shared" si="7"/>
        <v>552.6</v>
      </c>
      <c r="K137" s="19">
        <v>11.8</v>
      </c>
      <c r="L137" s="18">
        <f t="shared" si="8"/>
        <v>354</v>
      </c>
    </row>
    <row r="138" spans="1:12">
      <c r="A138" s="4">
        <v>1708</v>
      </c>
      <c r="B138" s="5" t="s">
        <v>370</v>
      </c>
      <c r="C138" s="1" t="s">
        <v>0</v>
      </c>
      <c r="D138" s="1">
        <v>20</v>
      </c>
      <c r="E138" s="2">
        <v>6.38</v>
      </c>
      <c r="F138" s="2">
        <f t="shared" si="6"/>
        <v>127.6</v>
      </c>
      <c r="H138" s="19">
        <v>6.38</v>
      </c>
      <c r="I138" s="18">
        <f t="shared" si="7"/>
        <v>127.6</v>
      </c>
      <c r="K138" s="19">
        <v>5.8</v>
      </c>
      <c r="L138" s="18">
        <f t="shared" si="8"/>
        <v>116</v>
      </c>
    </row>
    <row r="139" spans="1:12">
      <c r="A139" s="4">
        <v>1706</v>
      </c>
      <c r="B139" s="5" t="s">
        <v>371</v>
      </c>
      <c r="C139" s="1" t="s">
        <v>0</v>
      </c>
      <c r="D139" s="1">
        <v>40</v>
      </c>
      <c r="E139" s="2">
        <v>55.57</v>
      </c>
      <c r="F139" s="2">
        <f t="shared" si="6"/>
        <v>2222.8000000000002</v>
      </c>
      <c r="H139" s="19">
        <v>36.68</v>
      </c>
      <c r="I139" s="18">
        <f t="shared" si="7"/>
        <v>1467.2</v>
      </c>
      <c r="K139" s="19">
        <v>25.2</v>
      </c>
      <c r="L139" s="18">
        <f t="shared" si="8"/>
        <v>1008</v>
      </c>
    </row>
    <row r="140" spans="1:12">
      <c r="A140" s="4">
        <v>1698</v>
      </c>
      <c r="B140" s="5" t="s">
        <v>54</v>
      </c>
      <c r="C140" s="1" t="s">
        <v>0</v>
      </c>
      <c r="D140" s="1">
        <v>25</v>
      </c>
      <c r="E140" s="2">
        <v>18.91</v>
      </c>
      <c r="F140" s="2">
        <f t="shared" si="6"/>
        <v>472.75</v>
      </c>
      <c r="H140" s="19">
        <v>10.97</v>
      </c>
      <c r="I140" s="18">
        <f t="shared" si="7"/>
        <v>274.25</v>
      </c>
      <c r="K140" s="19">
        <v>7.08</v>
      </c>
      <c r="L140" s="18">
        <f t="shared" si="8"/>
        <v>177</v>
      </c>
    </row>
    <row r="141" spans="1:12">
      <c r="A141" s="4">
        <v>1699</v>
      </c>
      <c r="B141" s="5" t="s">
        <v>38</v>
      </c>
      <c r="C141" s="1" t="s">
        <v>0</v>
      </c>
      <c r="D141" s="1">
        <v>25</v>
      </c>
      <c r="E141" s="2">
        <v>29.02</v>
      </c>
      <c r="F141" s="2">
        <f t="shared" si="6"/>
        <v>725.5</v>
      </c>
      <c r="H141" s="19">
        <v>17.41</v>
      </c>
      <c r="I141" s="18">
        <f t="shared" si="7"/>
        <v>435.25</v>
      </c>
      <c r="K141" s="19">
        <v>14.07</v>
      </c>
      <c r="L141" s="18">
        <f t="shared" si="8"/>
        <v>351.75</v>
      </c>
    </row>
    <row r="142" spans="1:12">
      <c r="A142" s="4">
        <v>409</v>
      </c>
      <c r="B142" s="5" t="s">
        <v>338</v>
      </c>
      <c r="C142" s="1" t="s">
        <v>0</v>
      </c>
      <c r="D142" s="1">
        <v>2</v>
      </c>
      <c r="E142" s="2">
        <v>20.43</v>
      </c>
      <c r="F142" s="2">
        <f t="shared" si="6"/>
        <v>40.86</v>
      </c>
      <c r="H142" s="19">
        <v>19.75</v>
      </c>
      <c r="I142" s="18">
        <f t="shared" si="7"/>
        <v>39.5</v>
      </c>
      <c r="K142" s="19">
        <v>11.58</v>
      </c>
      <c r="L142" s="18">
        <f t="shared" si="8"/>
        <v>23.16</v>
      </c>
    </row>
    <row r="143" spans="1:12">
      <c r="A143" s="13"/>
      <c r="B143" s="11" t="s">
        <v>192</v>
      </c>
      <c r="C143" s="1"/>
      <c r="D143" s="1"/>
      <c r="E143" s="2"/>
      <c r="F143" s="2"/>
    </row>
    <row r="144" spans="1:12">
      <c r="A144" s="4">
        <v>497</v>
      </c>
      <c r="B144" s="5" t="s">
        <v>17</v>
      </c>
      <c r="C144" s="1" t="s">
        <v>0</v>
      </c>
      <c r="D144" s="1">
        <v>40</v>
      </c>
      <c r="E144" s="2">
        <v>2.97</v>
      </c>
      <c r="F144" s="2">
        <f t="shared" si="6"/>
        <v>118.80000000000001</v>
      </c>
      <c r="H144" s="19">
        <v>1.72</v>
      </c>
      <c r="I144" s="18">
        <f t="shared" si="7"/>
        <v>68.8</v>
      </c>
      <c r="K144" s="19">
        <v>1.1299999999999999</v>
      </c>
      <c r="L144" s="18">
        <f t="shared" si="8"/>
        <v>45.199999999999996</v>
      </c>
    </row>
    <row r="145" spans="1:12">
      <c r="A145" s="4">
        <v>498</v>
      </c>
      <c r="B145" s="5" t="s">
        <v>285</v>
      </c>
      <c r="C145" s="1" t="s">
        <v>0</v>
      </c>
      <c r="D145" s="1">
        <v>20</v>
      </c>
      <c r="E145" s="2">
        <v>3.75</v>
      </c>
      <c r="F145" s="2">
        <f t="shared" si="6"/>
        <v>75</v>
      </c>
      <c r="H145" s="19">
        <v>2.1800000000000002</v>
      </c>
      <c r="I145" s="18">
        <f t="shared" si="7"/>
        <v>43.6</v>
      </c>
      <c r="K145" s="19">
        <v>1.42</v>
      </c>
      <c r="L145" s="18">
        <f t="shared" si="8"/>
        <v>28.4</v>
      </c>
    </row>
    <row r="146" spans="1:12">
      <c r="A146" s="4">
        <v>499</v>
      </c>
      <c r="B146" s="5" t="s">
        <v>60</v>
      </c>
      <c r="C146" s="1" t="s">
        <v>0</v>
      </c>
      <c r="D146" s="1">
        <v>25</v>
      </c>
      <c r="E146" s="2">
        <v>3.75</v>
      </c>
      <c r="F146" s="2">
        <f t="shared" si="6"/>
        <v>93.75</v>
      </c>
      <c r="H146" s="19">
        <v>2.1800000000000002</v>
      </c>
      <c r="I146" s="18">
        <f t="shared" si="7"/>
        <v>54.500000000000007</v>
      </c>
      <c r="K146" s="19">
        <v>1.42</v>
      </c>
      <c r="L146" s="18">
        <f t="shared" si="8"/>
        <v>35.5</v>
      </c>
    </row>
    <row r="147" spans="1:12">
      <c r="A147" s="4">
        <v>500</v>
      </c>
      <c r="B147" s="5" t="s">
        <v>75</v>
      </c>
      <c r="C147" s="1" t="s">
        <v>0</v>
      </c>
      <c r="D147" s="1">
        <v>20</v>
      </c>
      <c r="E147" s="2">
        <v>4.96</v>
      </c>
      <c r="F147" s="2">
        <f t="shared" si="6"/>
        <v>99.2</v>
      </c>
      <c r="H147" s="19">
        <v>2.88</v>
      </c>
      <c r="I147" s="18">
        <f t="shared" si="7"/>
        <v>57.599999999999994</v>
      </c>
      <c r="K147" s="19">
        <v>1.88</v>
      </c>
      <c r="L147" s="18">
        <f t="shared" si="8"/>
        <v>37.599999999999994</v>
      </c>
    </row>
    <row r="148" spans="1:12">
      <c r="A148" s="4">
        <v>502</v>
      </c>
      <c r="B148" s="5" t="s">
        <v>91</v>
      </c>
      <c r="C148" s="1" t="s">
        <v>0</v>
      </c>
      <c r="D148" s="1">
        <v>6</v>
      </c>
      <c r="E148" s="2">
        <v>6.84</v>
      </c>
      <c r="F148" s="2">
        <f t="shared" si="6"/>
        <v>41.04</v>
      </c>
      <c r="H148" s="19">
        <v>3.97</v>
      </c>
      <c r="I148" s="18">
        <f t="shared" si="7"/>
        <v>23.82</v>
      </c>
      <c r="K148" s="19">
        <v>2.6</v>
      </c>
      <c r="L148" s="18">
        <f t="shared" si="8"/>
        <v>15.600000000000001</v>
      </c>
    </row>
    <row r="149" spans="1:12">
      <c r="A149" s="4">
        <v>507</v>
      </c>
      <c r="B149" s="5" t="s">
        <v>32</v>
      </c>
      <c r="C149" s="1" t="s">
        <v>0</v>
      </c>
      <c r="D149" s="1">
        <v>40</v>
      </c>
      <c r="E149" s="2">
        <v>2.42</v>
      </c>
      <c r="F149" s="2">
        <f t="shared" si="6"/>
        <v>96.8</v>
      </c>
      <c r="H149" s="19">
        <v>1.4</v>
      </c>
      <c r="I149" s="18">
        <f t="shared" si="7"/>
        <v>56</v>
      </c>
      <c r="K149" s="19">
        <v>0.92</v>
      </c>
      <c r="L149" s="18">
        <f t="shared" si="8"/>
        <v>36.800000000000004</v>
      </c>
    </row>
    <row r="150" spans="1:12">
      <c r="A150" s="4">
        <v>509</v>
      </c>
      <c r="B150" s="5" t="s">
        <v>93</v>
      </c>
      <c r="C150" s="1" t="s">
        <v>0</v>
      </c>
      <c r="D150" s="1">
        <v>20</v>
      </c>
      <c r="E150" s="2">
        <v>3.35</v>
      </c>
      <c r="F150" s="2">
        <f t="shared" si="6"/>
        <v>67</v>
      </c>
      <c r="H150" s="19">
        <v>1.94</v>
      </c>
      <c r="I150" s="18">
        <f t="shared" si="7"/>
        <v>38.799999999999997</v>
      </c>
      <c r="K150" s="19">
        <v>1.27</v>
      </c>
      <c r="L150" s="18">
        <f t="shared" si="8"/>
        <v>25.4</v>
      </c>
    </row>
    <row r="151" spans="1:12">
      <c r="A151" s="4">
        <v>510</v>
      </c>
      <c r="B151" s="5" t="s">
        <v>76</v>
      </c>
      <c r="C151" s="1" t="s">
        <v>0</v>
      </c>
      <c r="D151" s="1">
        <v>30</v>
      </c>
      <c r="E151" s="2">
        <v>3.03</v>
      </c>
      <c r="F151" s="2">
        <f t="shared" si="6"/>
        <v>90.899999999999991</v>
      </c>
      <c r="H151" s="19">
        <v>1.76</v>
      </c>
      <c r="I151" s="18">
        <f t="shared" si="7"/>
        <v>52.8</v>
      </c>
      <c r="K151" s="19">
        <v>1.1499999999999999</v>
      </c>
      <c r="L151" s="18">
        <f t="shared" si="8"/>
        <v>34.5</v>
      </c>
    </row>
    <row r="152" spans="1:12">
      <c r="A152" s="4">
        <v>511</v>
      </c>
      <c r="B152" s="5" t="s">
        <v>77</v>
      </c>
      <c r="C152" s="1" t="s">
        <v>0</v>
      </c>
      <c r="D152" s="1">
        <v>6</v>
      </c>
      <c r="E152" s="2">
        <v>4.8499999999999996</v>
      </c>
      <c r="F152" s="2">
        <f t="shared" si="6"/>
        <v>29.099999999999998</v>
      </c>
      <c r="H152" s="19">
        <v>2.81</v>
      </c>
      <c r="I152" s="18">
        <f t="shared" si="7"/>
        <v>16.86</v>
      </c>
      <c r="K152" s="19">
        <v>1.84</v>
      </c>
      <c r="L152" s="18">
        <f t="shared" si="8"/>
        <v>11.040000000000001</v>
      </c>
    </row>
    <row r="153" spans="1:12">
      <c r="A153" s="4">
        <v>2067</v>
      </c>
      <c r="B153" s="5" t="s">
        <v>92</v>
      </c>
      <c r="C153" s="1" t="s">
        <v>0</v>
      </c>
      <c r="D153" s="1">
        <v>3</v>
      </c>
      <c r="E153" s="2">
        <v>4.87</v>
      </c>
      <c r="F153" s="2">
        <f t="shared" si="6"/>
        <v>14.61</v>
      </c>
      <c r="H153" s="19">
        <v>2.82</v>
      </c>
      <c r="I153" s="18">
        <f t="shared" si="7"/>
        <v>8.4599999999999991</v>
      </c>
      <c r="K153" s="19">
        <v>1.85</v>
      </c>
      <c r="L153" s="18">
        <f t="shared" si="8"/>
        <v>5.5500000000000007</v>
      </c>
    </row>
    <row r="154" spans="1:12">
      <c r="A154" s="4">
        <v>513</v>
      </c>
      <c r="B154" s="5" t="s">
        <v>120</v>
      </c>
      <c r="C154" s="1" t="s">
        <v>0</v>
      </c>
      <c r="D154" s="1">
        <v>5</v>
      </c>
      <c r="E154" s="2">
        <v>6.48</v>
      </c>
      <c r="F154" s="2">
        <f t="shared" si="6"/>
        <v>32.400000000000006</v>
      </c>
      <c r="H154" s="19">
        <v>3.76</v>
      </c>
      <c r="I154" s="18">
        <f t="shared" si="7"/>
        <v>18.799999999999997</v>
      </c>
      <c r="K154" s="19">
        <v>2.46</v>
      </c>
      <c r="L154" s="18">
        <f t="shared" si="8"/>
        <v>12.3</v>
      </c>
    </row>
    <row r="155" spans="1:12">
      <c r="A155" s="4">
        <v>514</v>
      </c>
      <c r="B155" s="5" t="s">
        <v>107</v>
      </c>
      <c r="C155" s="1" t="s">
        <v>0</v>
      </c>
      <c r="D155" s="1">
        <v>5</v>
      </c>
      <c r="E155" s="2">
        <v>8.66</v>
      </c>
      <c r="F155" s="2">
        <f t="shared" si="6"/>
        <v>43.3</v>
      </c>
      <c r="H155" s="19">
        <v>5.0199999999999996</v>
      </c>
      <c r="I155" s="18">
        <f t="shared" si="7"/>
        <v>25.099999999999998</v>
      </c>
      <c r="K155" s="19">
        <v>3.28</v>
      </c>
      <c r="L155" s="18">
        <f t="shared" si="8"/>
        <v>16.399999999999999</v>
      </c>
    </row>
    <row r="156" spans="1:12">
      <c r="A156" s="4">
        <v>518</v>
      </c>
      <c r="B156" s="5" t="s">
        <v>193</v>
      </c>
      <c r="C156" s="1" t="s">
        <v>0</v>
      </c>
      <c r="D156" s="1">
        <v>5</v>
      </c>
      <c r="E156" s="2">
        <v>11.38</v>
      </c>
      <c r="F156" s="2">
        <f t="shared" si="6"/>
        <v>56.900000000000006</v>
      </c>
      <c r="H156" s="19">
        <v>6.6</v>
      </c>
      <c r="I156" s="18">
        <f t="shared" si="7"/>
        <v>33</v>
      </c>
      <c r="K156" s="19">
        <v>4.88</v>
      </c>
      <c r="L156" s="18">
        <f t="shared" si="8"/>
        <v>24.4</v>
      </c>
    </row>
    <row r="157" spans="1:12">
      <c r="A157" s="4">
        <v>519</v>
      </c>
      <c r="B157" s="5" t="s">
        <v>194</v>
      </c>
      <c r="C157" s="1" t="s">
        <v>0</v>
      </c>
      <c r="D157" s="1">
        <v>2</v>
      </c>
      <c r="E157" s="2">
        <v>18.86</v>
      </c>
      <c r="F157" s="2">
        <f t="shared" si="6"/>
        <v>37.72</v>
      </c>
      <c r="H157" s="19">
        <v>10.94</v>
      </c>
      <c r="I157" s="18">
        <f t="shared" si="7"/>
        <v>21.88</v>
      </c>
      <c r="K157" s="19">
        <v>8.09</v>
      </c>
      <c r="L157" s="18">
        <f t="shared" si="8"/>
        <v>16.18</v>
      </c>
    </row>
    <row r="158" spans="1:12">
      <c r="A158" s="4">
        <v>526</v>
      </c>
      <c r="B158" s="5" t="s">
        <v>195</v>
      </c>
      <c r="C158" s="1" t="s">
        <v>0</v>
      </c>
      <c r="D158" s="1">
        <v>5</v>
      </c>
      <c r="E158" s="2">
        <v>11.23</v>
      </c>
      <c r="F158" s="2">
        <f t="shared" si="6"/>
        <v>56.150000000000006</v>
      </c>
      <c r="H158" s="19">
        <v>6.51</v>
      </c>
      <c r="I158" s="18">
        <f t="shared" si="7"/>
        <v>32.549999999999997</v>
      </c>
      <c r="K158" s="19">
        <v>4.82</v>
      </c>
      <c r="L158" s="18">
        <f t="shared" si="8"/>
        <v>24.1</v>
      </c>
    </row>
    <row r="159" spans="1:12">
      <c r="A159" s="4">
        <v>527</v>
      </c>
      <c r="B159" s="5" t="s">
        <v>196</v>
      </c>
      <c r="C159" s="1" t="s">
        <v>0</v>
      </c>
      <c r="D159" s="1">
        <v>5</v>
      </c>
      <c r="E159" s="2">
        <v>20.41</v>
      </c>
      <c r="F159" s="2">
        <f t="shared" si="6"/>
        <v>102.05</v>
      </c>
      <c r="H159" s="19">
        <v>11.84</v>
      </c>
      <c r="I159" s="18">
        <f t="shared" si="7"/>
        <v>59.2</v>
      </c>
      <c r="K159" s="19">
        <v>8.77</v>
      </c>
      <c r="L159" s="18">
        <f t="shared" si="8"/>
        <v>43.849999999999994</v>
      </c>
    </row>
    <row r="160" spans="1:12">
      <c r="A160" s="4">
        <v>528</v>
      </c>
      <c r="B160" s="5" t="s">
        <v>197</v>
      </c>
      <c r="C160" s="1" t="s">
        <v>0</v>
      </c>
      <c r="D160" s="1">
        <v>15</v>
      </c>
      <c r="E160" s="2">
        <v>27.32</v>
      </c>
      <c r="F160" s="2">
        <f t="shared" si="6"/>
        <v>409.8</v>
      </c>
      <c r="H160" s="19">
        <v>15.85</v>
      </c>
      <c r="I160" s="18">
        <f t="shared" si="7"/>
        <v>237.75</v>
      </c>
      <c r="K160" s="19">
        <v>11.72</v>
      </c>
      <c r="L160" s="18">
        <f t="shared" si="8"/>
        <v>175.8</v>
      </c>
    </row>
    <row r="161" spans="1:12">
      <c r="A161" s="4">
        <v>531</v>
      </c>
      <c r="B161" s="5" t="s">
        <v>198</v>
      </c>
      <c r="C161" s="1" t="s">
        <v>0</v>
      </c>
      <c r="D161" s="1">
        <v>2</v>
      </c>
      <c r="E161" s="2">
        <v>133.25</v>
      </c>
      <c r="F161" s="2">
        <f t="shared" si="6"/>
        <v>266.5</v>
      </c>
      <c r="H161" s="19">
        <v>77.290000000000006</v>
      </c>
      <c r="I161" s="18">
        <f t="shared" si="7"/>
        <v>154.58000000000001</v>
      </c>
      <c r="K161" s="19">
        <v>58.91</v>
      </c>
      <c r="L161" s="18">
        <f t="shared" si="8"/>
        <v>117.82</v>
      </c>
    </row>
    <row r="162" spans="1:12">
      <c r="A162" s="13"/>
      <c r="B162" s="12" t="s">
        <v>330</v>
      </c>
      <c r="C162" s="1"/>
      <c r="D162" s="1"/>
      <c r="E162" s="2"/>
      <c r="F162" s="2"/>
    </row>
    <row r="163" spans="1:12">
      <c r="A163" s="13"/>
      <c r="B163" s="12" t="s">
        <v>204</v>
      </c>
      <c r="C163" s="1"/>
      <c r="D163" s="1"/>
      <c r="E163" s="2"/>
      <c r="F163" s="2"/>
    </row>
    <row r="164" spans="1:12">
      <c r="A164" s="4">
        <v>536</v>
      </c>
      <c r="B164" s="5" t="s">
        <v>31</v>
      </c>
      <c r="C164" s="1" t="s">
        <v>0</v>
      </c>
      <c r="D164" s="1">
        <v>60</v>
      </c>
      <c r="E164" s="2">
        <v>3.92</v>
      </c>
      <c r="F164" s="2">
        <f t="shared" si="6"/>
        <v>235.2</v>
      </c>
      <c r="H164" s="19">
        <v>2.27</v>
      </c>
      <c r="I164" s="18">
        <f t="shared" si="7"/>
        <v>136.19999999999999</v>
      </c>
      <c r="K164" s="19">
        <v>1.49</v>
      </c>
      <c r="L164" s="18">
        <f t="shared" si="8"/>
        <v>89.4</v>
      </c>
    </row>
    <row r="165" spans="1:12">
      <c r="A165" s="4">
        <v>537</v>
      </c>
      <c r="B165" s="5" t="s">
        <v>36</v>
      </c>
      <c r="C165" s="1" t="s">
        <v>0</v>
      </c>
      <c r="D165" s="1">
        <v>70</v>
      </c>
      <c r="E165" s="2">
        <v>4.74</v>
      </c>
      <c r="F165" s="2">
        <f t="shared" si="6"/>
        <v>331.8</v>
      </c>
      <c r="H165" s="19">
        <v>2.75</v>
      </c>
      <c r="I165" s="18">
        <f t="shared" si="7"/>
        <v>192.5</v>
      </c>
      <c r="K165" s="19">
        <v>1.8</v>
      </c>
      <c r="L165" s="18">
        <f t="shared" si="8"/>
        <v>126</v>
      </c>
    </row>
    <row r="166" spans="1:12">
      <c r="A166" s="4">
        <v>538</v>
      </c>
      <c r="B166" s="5" t="s">
        <v>3</v>
      </c>
      <c r="C166" s="1" t="s">
        <v>0</v>
      </c>
      <c r="D166" s="1">
        <v>50</v>
      </c>
      <c r="E166" s="2">
        <v>6.73</v>
      </c>
      <c r="F166" s="2">
        <f t="shared" si="6"/>
        <v>336.5</v>
      </c>
      <c r="H166" s="19">
        <v>3.9</v>
      </c>
      <c r="I166" s="18">
        <f t="shared" si="7"/>
        <v>195</v>
      </c>
      <c r="K166" s="19">
        <v>2.5499999999999998</v>
      </c>
      <c r="L166" s="18">
        <f t="shared" si="8"/>
        <v>127.49999999999999</v>
      </c>
    </row>
    <row r="167" spans="1:12">
      <c r="A167" s="4">
        <v>539</v>
      </c>
      <c r="B167" s="5" t="s">
        <v>4</v>
      </c>
      <c r="C167" s="1" t="s">
        <v>0</v>
      </c>
      <c r="D167" s="1">
        <v>50</v>
      </c>
      <c r="E167" s="2">
        <v>10.57</v>
      </c>
      <c r="F167" s="2">
        <f t="shared" si="6"/>
        <v>528.5</v>
      </c>
      <c r="H167" s="19">
        <v>6.13</v>
      </c>
      <c r="I167" s="18">
        <f t="shared" si="7"/>
        <v>306.5</v>
      </c>
      <c r="K167" s="19">
        <v>4</v>
      </c>
      <c r="L167" s="18">
        <f t="shared" si="8"/>
        <v>200</v>
      </c>
    </row>
    <row r="168" spans="1:12">
      <c r="A168" s="4">
        <v>540</v>
      </c>
      <c r="B168" s="5" t="s">
        <v>5</v>
      </c>
      <c r="C168" s="1" t="s">
        <v>0</v>
      </c>
      <c r="D168" s="1">
        <v>60</v>
      </c>
      <c r="E168" s="2">
        <v>15.27</v>
      </c>
      <c r="F168" s="2">
        <f t="shared" si="6"/>
        <v>916.19999999999993</v>
      </c>
      <c r="H168" s="19">
        <v>8.86</v>
      </c>
      <c r="I168" s="18">
        <f t="shared" si="7"/>
        <v>531.59999999999991</v>
      </c>
      <c r="K168" s="19">
        <v>5.79</v>
      </c>
      <c r="L168" s="18">
        <f t="shared" si="8"/>
        <v>347.4</v>
      </c>
    </row>
    <row r="169" spans="1:12">
      <c r="A169" s="4">
        <v>541</v>
      </c>
      <c r="B169" s="5" t="s">
        <v>6</v>
      </c>
      <c r="C169" s="1" t="s">
        <v>0</v>
      </c>
      <c r="D169" s="1">
        <v>15</v>
      </c>
      <c r="E169" s="2">
        <v>23.02</v>
      </c>
      <c r="F169" s="2">
        <f t="shared" si="6"/>
        <v>345.3</v>
      </c>
      <c r="H169" s="19">
        <v>13.35</v>
      </c>
      <c r="I169" s="18">
        <f t="shared" si="7"/>
        <v>200.25</v>
      </c>
      <c r="K169" s="19">
        <v>8.7200000000000006</v>
      </c>
      <c r="L169" s="18">
        <f t="shared" si="8"/>
        <v>130.80000000000001</v>
      </c>
    </row>
    <row r="170" spans="1:12">
      <c r="A170" s="4">
        <v>542</v>
      </c>
      <c r="B170" s="5" t="s">
        <v>30</v>
      </c>
      <c r="C170" s="1" t="s">
        <v>0</v>
      </c>
      <c r="D170" s="1">
        <v>5</v>
      </c>
      <c r="E170" s="2">
        <v>39.6</v>
      </c>
      <c r="F170" s="2">
        <f t="shared" si="6"/>
        <v>198</v>
      </c>
      <c r="H170" s="19">
        <v>22.97</v>
      </c>
      <c r="I170" s="18">
        <f t="shared" si="7"/>
        <v>114.85</v>
      </c>
      <c r="K170" s="19">
        <v>15</v>
      </c>
      <c r="L170" s="18">
        <f t="shared" si="8"/>
        <v>75</v>
      </c>
    </row>
    <row r="171" spans="1:12">
      <c r="A171" s="4">
        <v>543</v>
      </c>
      <c r="B171" s="5" t="s">
        <v>50</v>
      </c>
      <c r="C171" s="1" t="s">
        <v>0</v>
      </c>
      <c r="D171" s="1">
        <v>5</v>
      </c>
      <c r="E171" s="2">
        <v>65.959999999999994</v>
      </c>
      <c r="F171" s="2">
        <f t="shared" si="6"/>
        <v>329.79999999999995</v>
      </c>
      <c r="H171" s="19">
        <v>38.26</v>
      </c>
      <c r="I171" s="18">
        <f t="shared" si="7"/>
        <v>191.29999999999998</v>
      </c>
      <c r="K171" s="19">
        <v>25</v>
      </c>
      <c r="L171" s="18">
        <f t="shared" si="8"/>
        <v>125</v>
      </c>
    </row>
    <row r="172" spans="1:12">
      <c r="A172" s="4">
        <v>544</v>
      </c>
      <c r="B172" s="5" t="s">
        <v>48</v>
      </c>
      <c r="C172" s="1" t="s">
        <v>0</v>
      </c>
      <c r="D172" s="1">
        <v>20</v>
      </c>
      <c r="E172" s="2">
        <v>4.74</v>
      </c>
      <c r="F172" s="2">
        <f t="shared" si="6"/>
        <v>94.800000000000011</v>
      </c>
      <c r="H172" s="19">
        <v>2.75</v>
      </c>
      <c r="I172" s="18">
        <f t="shared" si="7"/>
        <v>55</v>
      </c>
      <c r="K172" s="19">
        <v>1.8</v>
      </c>
      <c r="L172" s="18">
        <f t="shared" si="8"/>
        <v>36</v>
      </c>
    </row>
    <row r="173" spans="1:12">
      <c r="A173" s="4">
        <v>545</v>
      </c>
      <c r="B173" s="5" t="s">
        <v>71</v>
      </c>
      <c r="C173" s="1" t="s">
        <v>0</v>
      </c>
      <c r="D173" s="1">
        <v>6</v>
      </c>
      <c r="E173" s="2">
        <v>6.76</v>
      </c>
      <c r="F173" s="2">
        <f t="shared" si="6"/>
        <v>40.56</v>
      </c>
      <c r="H173" s="19">
        <v>3.92</v>
      </c>
      <c r="I173" s="18">
        <f t="shared" si="7"/>
        <v>23.52</v>
      </c>
      <c r="K173" s="19">
        <v>2.56</v>
      </c>
      <c r="L173" s="18">
        <f t="shared" si="8"/>
        <v>15.36</v>
      </c>
    </row>
    <row r="174" spans="1:12">
      <c r="A174" s="4">
        <v>546</v>
      </c>
      <c r="B174" s="5" t="s">
        <v>108</v>
      </c>
      <c r="C174" s="1" t="s">
        <v>0</v>
      </c>
      <c r="D174" s="1">
        <v>5</v>
      </c>
      <c r="E174" s="2">
        <v>10.57</v>
      </c>
      <c r="F174" s="2">
        <f t="shared" si="6"/>
        <v>52.85</v>
      </c>
      <c r="H174" s="19">
        <v>6.13</v>
      </c>
      <c r="I174" s="18">
        <f t="shared" si="7"/>
        <v>30.65</v>
      </c>
      <c r="K174" s="19">
        <v>4</v>
      </c>
      <c r="L174" s="18">
        <f t="shared" si="8"/>
        <v>20</v>
      </c>
    </row>
    <row r="175" spans="1:12">
      <c r="A175" s="4">
        <v>547</v>
      </c>
      <c r="B175" s="5" t="s">
        <v>141</v>
      </c>
      <c r="C175" s="1" t="s">
        <v>0</v>
      </c>
      <c r="D175" s="1">
        <v>2</v>
      </c>
      <c r="E175" s="2">
        <v>14.79</v>
      </c>
      <c r="F175" s="2">
        <f t="shared" si="6"/>
        <v>29.58</v>
      </c>
      <c r="H175" s="19">
        <v>8.58</v>
      </c>
      <c r="I175" s="18">
        <f t="shared" si="7"/>
        <v>17.16</v>
      </c>
      <c r="K175" s="19">
        <v>5.61</v>
      </c>
      <c r="L175" s="18">
        <f t="shared" si="8"/>
        <v>11.22</v>
      </c>
    </row>
    <row r="176" spans="1:12">
      <c r="A176" s="4">
        <v>553</v>
      </c>
      <c r="B176" s="5" t="s">
        <v>2</v>
      </c>
      <c r="C176" s="1" t="s">
        <v>0</v>
      </c>
      <c r="D176" s="1">
        <v>20</v>
      </c>
      <c r="E176" s="2">
        <v>1.22</v>
      </c>
      <c r="F176" s="2">
        <f t="shared" si="6"/>
        <v>24.4</v>
      </c>
      <c r="H176" s="19">
        <v>0.71</v>
      </c>
      <c r="I176" s="18">
        <f t="shared" si="7"/>
        <v>14.2</v>
      </c>
      <c r="K176" s="19">
        <v>0.49</v>
      </c>
      <c r="L176" s="18">
        <f t="shared" si="8"/>
        <v>9.8000000000000007</v>
      </c>
    </row>
    <row r="177" spans="1:12">
      <c r="A177" s="4">
        <v>554</v>
      </c>
      <c r="B177" s="5" t="s">
        <v>1</v>
      </c>
      <c r="C177" s="1" t="s">
        <v>0</v>
      </c>
      <c r="D177" s="1">
        <v>20</v>
      </c>
      <c r="E177" s="2">
        <v>1.5</v>
      </c>
      <c r="F177" s="2">
        <f t="shared" si="6"/>
        <v>30</v>
      </c>
      <c r="H177" s="19">
        <v>0.87</v>
      </c>
      <c r="I177" s="18">
        <f t="shared" si="7"/>
        <v>17.399999999999999</v>
      </c>
      <c r="K177" s="19">
        <v>0.61</v>
      </c>
      <c r="L177" s="18">
        <f t="shared" si="8"/>
        <v>12.2</v>
      </c>
    </row>
    <row r="178" spans="1:12">
      <c r="A178" s="4">
        <v>552</v>
      </c>
      <c r="B178" s="5" t="s">
        <v>79</v>
      </c>
      <c r="C178" s="1" t="s">
        <v>0</v>
      </c>
      <c r="D178" s="1">
        <v>4</v>
      </c>
      <c r="E178" s="2">
        <v>2.12</v>
      </c>
      <c r="F178" s="2">
        <f t="shared" si="6"/>
        <v>8.48</v>
      </c>
      <c r="H178" s="19">
        <v>1.23</v>
      </c>
      <c r="I178" s="18">
        <f t="shared" si="7"/>
        <v>4.92</v>
      </c>
      <c r="K178" s="19">
        <v>0.85</v>
      </c>
      <c r="L178" s="18">
        <f t="shared" si="8"/>
        <v>3.4</v>
      </c>
    </row>
    <row r="179" spans="1:12">
      <c r="A179" s="4">
        <v>551</v>
      </c>
      <c r="B179" s="5" t="s">
        <v>78</v>
      </c>
      <c r="C179" s="1" t="s">
        <v>0</v>
      </c>
      <c r="D179" s="1">
        <v>2</v>
      </c>
      <c r="E179" s="2">
        <v>3.89</v>
      </c>
      <c r="F179" s="2">
        <f t="shared" si="6"/>
        <v>7.78</v>
      </c>
      <c r="H179" s="19">
        <v>2.2599999999999998</v>
      </c>
      <c r="I179" s="18">
        <f t="shared" si="7"/>
        <v>4.5199999999999996</v>
      </c>
      <c r="K179" s="19">
        <v>1.57</v>
      </c>
      <c r="L179" s="18">
        <f t="shared" si="8"/>
        <v>3.14</v>
      </c>
    </row>
    <row r="180" spans="1:12">
      <c r="A180" s="4">
        <v>559</v>
      </c>
      <c r="B180" s="5" t="s">
        <v>94</v>
      </c>
      <c r="C180" s="1" t="s">
        <v>0</v>
      </c>
      <c r="D180" s="1">
        <v>10</v>
      </c>
      <c r="E180" s="2">
        <v>2.88</v>
      </c>
      <c r="F180" s="2">
        <f t="shared" si="6"/>
        <v>28.799999999999997</v>
      </c>
      <c r="H180" s="19">
        <v>1.67</v>
      </c>
      <c r="I180" s="18">
        <f t="shared" si="7"/>
        <v>16.7</v>
      </c>
      <c r="K180" s="19">
        <v>0.89</v>
      </c>
      <c r="L180" s="18">
        <f t="shared" si="8"/>
        <v>8.9</v>
      </c>
    </row>
    <row r="181" spans="1:12">
      <c r="A181" s="4">
        <v>562</v>
      </c>
      <c r="B181" s="5" t="s">
        <v>95</v>
      </c>
      <c r="C181" s="1" t="s">
        <v>0</v>
      </c>
      <c r="D181" s="1">
        <v>10</v>
      </c>
      <c r="E181" s="2">
        <v>5.14</v>
      </c>
      <c r="F181" s="2">
        <f t="shared" si="6"/>
        <v>51.4</v>
      </c>
      <c r="H181" s="19">
        <v>2.98</v>
      </c>
      <c r="I181" s="18">
        <f t="shared" si="7"/>
        <v>29.8</v>
      </c>
      <c r="K181" s="19">
        <v>1.23</v>
      </c>
      <c r="L181" s="18">
        <f t="shared" si="8"/>
        <v>12.3</v>
      </c>
    </row>
    <row r="182" spans="1:12">
      <c r="A182" s="4">
        <v>558</v>
      </c>
      <c r="B182" s="5" t="s">
        <v>151</v>
      </c>
      <c r="C182" s="1" t="s">
        <v>0</v>
      </c>
      <c r="D182" s="1">
        <v>5</v>
      </c>
      <c r="E182" s="2">
        <v>6.13</v>
      </c>
      <c r="F182" s="2">
        <f t="shared" si="6"/>
        <v>30.65</v>
      </c>
      <c r="H182" s="19">
        <v>3.56</v>
      </c>
      <c r="I182" s="18">
        <f t="shared" si="7"/>
        <v>17.8</v>
      </c>
      <c r="K182" s="19">
        <v>1.76</v>
      </c>
      <c r="L182" s="18">
        <f t="shared" si="8"/>
        <v>8.8000000000000007</v>
      </c>
    </row>
    <row r="183" spans="1:12">
      <c r="A183" s="4">
        <v>557</v>
      </c>
      <c r="B183" s="5" t="s">
        <v>87</v>
      </c>
      <c r="C183" s="1" t="s">
        <v>0</v>
      </c>
      <c r="D183" s="1">
        <v>5</v>
      </c>
      <c r="E183" s="2">
        <v>9.68</v>
      </c>
      <c r="F183" s="2">
        <f t="shared" si="6"/>
        <v>48.4</v>
      </c>
      <c r="H183" s="19">
        <v>5.61</v>
      </c>
      <c r="I183" s="18">
        <f t="shared" si="7"/>
        <v>28.05</v>
      </c>
      <c r="K183" s="19">
        <v>3.39</v>
      </c>
      <c r="L183" s="18">
        <f t="shared" si="8"/>
        <v>16.95</v>
      </c>
    </row>
    <row r="184" spans="1:12">
      <c r="A184" s="4">
        <v>556</v>
      </c>
      <c r="B184" s="5" t="s">
        <v>140</v>
      </c>
      <c r="C184" s="1" t="s">
        <v>0</v>
      </c>
      <c r="D184" s="1">
        <v>10</v>
      </c>
      <c r="E184" s="2">
        <v>12.49</v>
      </c>
      <c r="F184" s="2">
        <f t="shared" si="6"/>
        <v>124.9</v>
      </c>
      <c r="H184" s="19">
        <v>7.24</v>
      </c>
      <c r="I184" s="18">
        <f t="shared" si="7"/>
        <v>72.400000000000006</v>
      </c>
      <c r="K184" s="19">
        <v>4.72</v>
      </c>
      <c r="L184" s="18">
        <f t="shared" si="8"/>
        <v>47.199999999999996</v>
      </c>
    </row>
    <row r="185" spans="1:12">
      <c r="A185" s="4">
        <v>567</v>
      </c>
      <c r="B185" s="5" t="s">
        <v>205</v>
      </c>
      <c r="C185" s="1" t="s">
        <v>0</v>
      </c>
      <c r="D185" s="1">
        <v>10</v>
      </c>
      <c r="E185" s="2">
        <v>49.2</v>
      </c>
      <c r="F185" s="2">
        <f t="shared" si="6"/>
        <v>492</v>
      </c>
      <c r="H185" s="19">
        <v>28.54</v>
      </c>
      <c r="I185" s="18">
        <f t="shared" si="7"/>
        <v>285.39999999999998</v>
      </c>
      <c r="K185" s="19">
        <v>21.08</v>
      </c>
      <c r="L185" s="18">
        <f t="shared" si="8"/>
        <v>210.79999999999998</v>
      </c>
    </row>
    <row r="186" spans="1:12">
      <c r="A186" s="4">
        <v>568</v>
      </c>
      <c r="B186" s="5" t="s">
        <v>206</v>
      </c>
      <c r="C186" s="1" t="s">
        <v>0</v>
      </c>
      <c r="D186" s="1">
        <v>10</v>
      </c>
      <c r="E186" s="2">
        <v>71.98</v>
      </c>
      <c r="F186" s="2">
        <f t="shared" si="6"/>
        <v>719.80000000000007</v>
      </c>
      <c r="H186" s="19">
        <v>41.75</v>
      </c>
      <c r="I186" s="18">
        <f t="shared" si="7"/>
        <v>417.5</v>
      </c>
      <c r="K186" s="19">
        <v>30.87</v>
      </c>
      <c r="L186" s="18">
        <f t="shared" si="8"/>
        <v>308.7</v>
      </c>
    </row>
    <row r="187" spans="1:12">
      <c r="A187" s="4">
        <v>570</v>
      </c>
      <c r="B187" s="5" t="s">
        <v>207</v>
      </c>
      <c r="C187" s="1" t="s">
        <v>0</v>
      </c>
      <c r="D187" s="1">
        <v>2</v>
      </c>
      <c r="E187" s="2">
        <v>1.92</v>
      </c>
      <c r="F187" s="2">
        <f t="shared" si="6"/>
        <v>3.84</v>
      </c>
      <c r="H187" s="19">
        <v>1.1100000000000001</v>
      </c>
      <c r="I187" s="18">
        <f t="shared" si="7"/>
        <v>2.2200000000000002</v>
      </c>
      <c r="K187" s="19">
        <v>0.61</v>
      </c>
      <c r="L187" s="18">
        <f t="shared" si="8"/>
        <v>1.22</v>
      </c>
    </row>
    <row r="188" spans="1:12">
      <c r="A188" s="4">
        <v>580</v>
      </c>
      <c r="B188" s="5" t="s">
        <v>132</v>
      </c>
      <c r="C188" s="1" t="s">
        <v>0</v>
      </c>
      <c r="D188" s="1">
        <v>2</v>
      </c>
      <c r="E188" s="2">
        <v>3.2</v>
      </c>
      <c r="F188" s="2">
        <f t="shared" si="6"/>
        <v>6.4</v>
      </c>
      <c r="H188" s="19">
        <v>1.86</v>
      </c>
      <c r="I188" s="18">
        <f t="shared" si="7"/>
        <v>3.72</v>
      </c>
      <c r="K188" s="19">
        <v>0.91</v>
      </c>
      <c r="L188" s="18">
        <f t="shared" si="8"/>
        <v>1.82</v>
      </c>
    </row>
    <row r="189" spans="1:12">
      <c r="A189" s="4">
        <v>575</v>
      </c>
      <c r="B189" s="5" t="s">
        <v>148</v>
      </c>
      <c r="C189" s="1" t="s">
        <v>0</v>
      </c>
      <c r="D189" s="1">
        <v>10</v>
      </c>
      <c r="E189" s="2">
        <v>5.29</v>
      </c>
      <c r="F189" s="2">
        <f t="shared" si="6"/>
        <v>52.9</v>
      </c>
      <c r="H189" s="19">
        <v>3.07</v>
      </c>
      <c r="I189" s="18">
        <f t="shared" si="7"/>
        <v>30.7</v>
      </c>
      <c r="K189" s="19">
        <v>1.57</v>
      </c>
      <c r="L189" s="18">
        <f t="shared" si="8"/>
        <v>15.700000000000001</v>
      </c>
    </row>
    <row r="190" spans="1:12">
      <c r="A190" s="4">
        <v>574</v>
      </c>
      <c r="B190" s="5" t="s">
        <v>86</v>
      </c>
      <c r="C190" s="1" t="s">
        <v>0</v>
      </c>
      <c r="D190" s="1">
        <v>10</v>
      </c>
      <c r="E190" s="2">
        <v>9.4</v>
      </c>
      <c r="F190" s="2">
        <f t="shared" ref="F190:F205" si="9">D190*E190</f>
        <v>94</v>
      </c>
      <c r="H190" s="19">
        <v>5.45</v>
      </c>
      <c r="I190" s="18">
        <f t="shared" si="7"/>
        <v>54.5</v>
      </c>
      <c r="K190" s="19">
        <v>2.89</v>
      </c>
      <c r="L190" s="18">
        <f t="shared" si="8"/>
        <v>28.900000000000002</v>
      </c>
    </row>
    <row r="191" spans="1:12">
      <c r="A191" s="4">
        <v>573</v>
      </c>
      <c r="B191" s="5" t="s">
        <v>88</v>
      </c>
      <c r="C191" s="1" t="s">
        <v>0</v>
      </c>
      <c r="D191" s="1">
        <v>10</v>
      </c>
      <c r="E191" s="2">
        <v>12.4</v>
      </c>
      <c r="F191" s="2">
        <f t="shared" si="9"/>
        <v>124</v>
      </c>
      <c r="H191" s="19">
        <v>7.19</v>
      </c>
      <c r="I191" s="18">
        <f t="shared" si="7"/>
        <v>71.900000000000006</v>
      </c>
      <c r="K191" s="19">
        <v>3.78</v>
      </c>
      <c r="L191" s="18">
        <f t="shared" si="8"/>
        <v>37.799999999999997</v>
      </c>
    </row>
    <row r="192" spans="1:12">
      <c r="A192" s="4">
        <v>593</v>
      </c>
      <c r="B192" s="5" t="s">
        <v>121</v>
      </c>
      <c r="C192" s="1" t="s">
        <v>0</v>
      </c>
      <c r="D192" s="1">
        <v>2</v>
      </c>
      <c r="E192" s="2">
        <v>2.4500000000000002</v>
      </c>
      <c r="F192" s="2">
        <f t="shared" si="9"/>
        <v>4.9000000000000004</v>
      </c>
      <c r="H192" s="19">
        <v>1.42</v>
      </c>
      <c r="I192" s="18">
        <f t="shared" si="7"/>
        <v>2.84</v>
      </c>
      <c r="K192" s="19">
        <v>0.74</v>
      </c>
      <c r="L192" s="18">
        <f t="shared" si="8"/>
        <v>1.48</v>
      </c>
    </row>
    <row r="193" spans="1:12">
      <c r="A193" s="4">
        <v>587</v>
      </c>
      <c r="B193" s="5" t="s">
        <v>122</v>
      </c>
      <c r="C193" s="1" t="s">
        <v>0</v>
      </c>
      <c r="D193" s="1">
        <v>5</v>
      </c>
      <c r="E193" s="2">
        <v>4.4400000000000004</v>
      </c>
      <c r="F193" s="2">
        <f t="shared" si="9"/>
        <v>22.200000000000003</v>
      </c>
      <c r="H193" s="19">
        <v>2.58</v>
      </c>
      <c r="I193" s="18">
        <f t="shared" si="7"/>
        <v>12.9</v>
      </c>
      <c r="K193" s="19">
        <v>1.34</v>
      </c>
      <c r="L193" s="18">
        <f t="shared" si="8"/>
        <v>6.7</v>
      </c>
    </row>
    <row r="194" spans="1:12">
      <c r="A194" s="4">
        <v>585</v>
      </c>
      <c r="B194" s="5" t="s">
        <v>123</v>
      </c>
      <c r="C194" s="1" t="s">
        <v>0</v>
      </c>
      <c r="D194" s="1">
        <v>5</v>
      </c>
      <c r="E194" s="2">
        <v>7.07</v>
      </c>
      <c r="F194" s="2">
        <f t="shared" si="9"/>
        <v>35.35</v>
      </c>
      <c r="H194" s="19">
        <v>4.0999999999999996</v>
      </c>
      <c r="I194" s="18">
        <f t="shared" si="7"/>
        <v>20.5</v>
      </c>
      <c r="K194" s="19">
        <v>2.2999999999999998</v>
      </c>
      <c r="L194" s="18">
        <f t="shared" si="8"/>
        <v>11.5</v>
      </c>
    </row>
    <row r="195" spans="1:12">
      <c r="A195" s="4">
        <v>581</v>
      </c>
      <c r="B195" s="5" t="s">
        <v>150</v>
      </c>
      <c r="C195" s="1" t="s">
        <v>0</v>
      </c>
      <c r="D195" s="1">
        <v>5</v>
      </c>
      <c r="E195" s="2">
        <v>9.08</v>
      </c>
      <c r="F195" s="2">
        <f t="shared" si="9"/>
        <v>45.4</v>
      </c>
      <c r="H195" s="19">
        <v>5.27</v>
      </c>
      <c r="I195" s="18">
        <f t="shared" si="7"/>
        <v>26.349999999999998</v>
      </c>
      <c r="K195" s="19">
        <v>2.92</v>
      </c>
      <c r="L195" s="18">
        <f t="shared" si="8"/>
        <v>14.6</v>
      </c>
    </row>
    <row r="196" spans="1:12">
      <c r="A196" s="4">
        <v>582</v>
      </c>
      <c r="B196" s="5" t="s">
        <v>129</v>
      </c>
      <c r="C196" s="1" t="s">
        <v>0</v>
      </c>
      <c r="D196" s="1">
        <v>5</v>
      </c>
      <c r="E196" s="2">
        <v>10.17</v>
      </c>
      <c r="F196" s="2">
        <f t="shared" si="9"/>
        <v>50.85</v>
      </c>
      <c r="H196" s="19">
        <v>5.9</v>
      </c>
      <c r="I196" s="18">
        <f t="shared" ref="I196:I259" si="10">H196*D196</f>
        <v>29.5</v>
      </c>
      <c r="K196" s="19">
        <v>3.35</v>
      </c>
      <c r="L196" s="18">
        <f t="shared" ref="L196:L259" si="11">K196*D196</f>
        <v>16.75</v>
      </c>
    </row>
    <row r="197" spans="1:12">
      <c r="A197" s="4">
        <v>610</v>
      </c>
      <c r="B197" s="5" t="s">
        <v>23</v>
      </c>
      <c r="C197" s="1" t="s">
        <v>0</v>
      </c>
      <c r="D197" s="1">
        <v>25</v>
      </c>
      <c r="E197" s="2">
        <v>1.29</v>
      </c>
      <c r="F197" s="2">
        <f t="shared" si="9"/>
        <v>32.25</v>
      </c>
      <c r="H197" s="19">
        <v>0.75</v>
      </c>
      <c r="I197" s="18">
        <f t="shared" si="10"/>
        <v>18.75</v>
      </c>
      <c r="K197" s="19">
        <v>0.52</v>
      </c>
      <c r="L197" s="18">
        <f t="shared" si="11"/>
        <v>13</v>
      </c>
    </row>
    <row r="198" spans="1:12">
      <c r="A198" s="4">
        <v>605</v>
      </c>
      <c r="B198" s="5" t="s">
        <v>124</v>
      </c>
      <c r="C198" s="1" t="s">
        <v>0</v>
      </c>
      <c r="D198" s="1">
        <v>5</v>
      </c>
      <c r="E198" s="2">
        <v>1.49</v>
      </c>
      <c r="F198" s="2">
        <f t="shared" si="9"/>
        <v>7.45</v>
      </c>
      <c r="H198" s="19">
        <v>0.86</v>
      </c>
      <c r="I198" s="18">
        <f t="shared" si="10"/>
        <v>4.3</v>
      </c>
      <c r="K198" s="19">
        <v>0.59</v>
      </c>
      <c r="L198" s="18">
        <f t="shared" si="11"/>
        <v>2.9499999999999997</v>
      </c>
    </row>
    <row r="199" spans="1:12">
      <c r="A199" s="4">
        <v>604</v>
      </c>
      <c r="B199" s="5" t="s">
        <v>81</v>
      </c>
      <c r="C199" s="1" t="s">
        <v>0</v>
      </c>
      <c r="D199" s="1">
        <v>20</v>
      </c>
      <c r="E199" s="2">
        <v>1.81</v>
      </c>
      <c r="F199" s="2">
        <f t="shared" si="9"/>
        <v>36.200000000000003</v>
      </c>
      <c r="H199" s="19">
        <v>1.05</v>
      </c>
      <c r="I199" s="18">
        <f t="shared" si="10"/>
        <v>21</v>
      </c>
      <c r="K199" s="19">
        <v>0.73</v>
      </c>
      <c r="L199" s="18">
        <f t="shared" si="11"/>
        <v>14.6</v>
      </c>
    </row>
    <row r="200" spans="1:12">
      <c r="A200" s="4">
        <v>603</v>
      </c>
      <c r="B200" s="5" t="s">
        <v>137</v>
      </c>
      <c r="C200" s="1" t="s">
        <v>0</v>
      </c>
      <c r="D200" s="1">
        <v>2</v>
      </c>
      <c r="E200" s="2">
        <v>1.6</v>
      </c>
      <c r="F200" s="2">
        <f t="shared" si="9"/>
        <v>3.2</v>
      </c>
      <c r="H200" s="19">
        <v>0.93</v>
      </c>
      <c r="I200" s="18">
        <f t="shared" si="10"/>
        <v>1.86</v>
      </c>
      <c r="K200" s="19">
        <v>0.8</v>
      </c>
      <c r="L200" s="18">
        <f t="shared" si="11"/>
        <v>1.6</v>
      </c>
    </row>
    <row r="201" spans="1:12">
      <c r="A201" s="4">
        <v>602</v>
      </c>
      <c r="B201" s="5" t="s">
        <v>80</v>
      </c>
      <c r="C201" s="1" t="s">
        <v>0</v>
      </c>
      <c r="D201" s="1">
        <v>2</v>
      </c>
      <c r="E201" s="2">
        <v>2.37</v>
      </c>
      <c r="F201" s="2">
        <f t="shared" si="9"/>
        <v>4.74</v>
      </c>
      <c r="H201" s="19">
        <v>1.37</v>
      </c>
      <c r="I201" s="18">
        <f t="shared" si="10"/>
        <v>2.74</v>
      </c>
      <c r="K201" s="19">
        <v>0.96</v>
      </c>
      <c r="L201" s="18">
        <f t="shared" si="11"/>
        <v>1.92</v>
      </c>
    </row>
    <row r="202" spans="1:12">
      <c r="A202" s="4">
        <v>609</v>
      </c>
      <c r="B202" s="5" t="s">
        <v>46</v>
      </c>
      <c r="C202" s="1" t="s">
        <v>0</v>
      </c>
      <c r="D202" s="1">
        <v>2</v>
      </c>
      <c r="E202" s="2">
        <v>2.68</v>
      </c>
      <c r="F202" s="2">
        <f t="shared" si="9"/>
        <v>5.36</v>
      </c>
      <c r="H202" s="19">
        <v>1.55</v>
      </c>
      <c r="I202" s="18">
        <f t="shared" si="10"/>
        <v>3.1</v>
      </c>
      <c r="K202" s="19">
        <v>1.34</v>
      </c>
      <c r="L202" s="18">
        <f t="shared" si="11"/>
        <v>2.68</v>
      </c>
    </row>
    <row r="203" spans="1:12">
      <c r="A203" s="4">
        <v>608</v>
      </c>
      <c r="B203" s="5" t="s">
        <v>130</v>
      </c>
      <c r="C203" s="1" t="s">
        <v>0</v>
      </c>
      <c r="D203" s="1">
        <v>2</v>
      </c>
      <c r="E203" s="2">
        <v>3.87</v>
      </c>
      <c r="F203" s="2">
        <f t="shared" si="9"/>
        <v>7.74</v>
      </c>
      <c r="H203" s="19">
        <v>2.2400000000000002</v>
      </c>
      <c r="I203" s="18">
        <f t="shared" si="10"/>
        <v>4.4800000000000004</v>
      </c>
      <c r="K203" s="19">
        <v>1.56</v>
      </c>
      <c r="L203" s="18">
        <f t="shared" si="11"/>
        <v>3.12</v>
      </c>
    </row>
    <row r="204" spans="1:12">
      <c r="A204" s="4">
        <v>618</v>
      </c>
      <c r="B204" s="5" t="s">
        <v>47</v>
      </c>
      <c r="C204" s="1" t="s">
        <v>0</v>
      </c>
      <c r="D204" s="1">
        <v>20</v>
      </c>
      <c r="E204" s="2">
        <v>1.29</v>
      </c>
      <c r="F204" s="2">
        <f t="shared" si="9"/>
        <v>25.8</v>
      </c>
      <c r="H204" s="19">
        <v>0.75</v>
      </c>
      <c r="I204" s="18">
        <f t="shared" si="10"/>
        <v>15</v>
      </c>
      <c r="K204" s="19">
        <v>0.52</v>
      </c>
      <c r="L204" s="18">
        <f t="shared" si="11"/>
        <v>10.4</v>
      </c>
    </row>
    <row r="205" spans="1:12">
      <c r="A205" s="4">
        <v>613</v>
      </c>
      <c r="B205" s="5" t="s">
        <v>208</v>
      </c>
      <c r="C205" s="1" t="s">
        <v>0</v>
      </c>
      <c r="D205" s="1">
        <v>2</v>
      </c>
      <c r="E205" s="2">
        <v>3.87</v>
      </c>
      <c r="F205" s="2">
        <f t="shared" si="9"/>
        <v>7.74</v>
      </c>
      <c r="H205" s="19">
        <v>2.2400000000000002</v>
      </c>
      <c r="I205" s="18">
        <f t="shared" si="10"/>
        <v>4.4800000000000004</v>
      </c>
      <c r="K205" s="19">
        <v>1.56</v>
      </c>
      <c r="L205" s="18">
        <f t="shared" si="11"/>
        <v>3.12</v>
      </c>
    </row>
    <row r="206" spans="1:12">
      <c r="A206" s="4"/>
      <c r="B206" s="11" t="s">
        <v>372</v>
      </c>
      <c r="C206" s="1"/>
      <c r="D206" s="1"/>
      <c r="E206" s="2"/>
      <c r="F206" s="2"/>
    </row>
    <row r="207" spans="1:12">
      <c r="A207" s="4">
        <v>2332</v>
      </c>
      <c r="B207" s="5" t="s">
        <v>316</v>
      </c>
      <c r="C207" s="1" t="s">
        <v>0</v>
      </c>
      <c r="D207" s="1">
        <v>5</v>
      </c>
      <c r="E207" s="2">
        <v>6.48</v>
      </c>
      <c r="F207" s="2">
        <f t="shared" ref="F207:F235" si="12">D207*E207</f>
        <v>32.400000000000006</v>
      </c>
      <c r="H207" s="19">
        <v>4.5</v>
      </c>
      <c r="I207" s="18">
        <f t="shared" si="10"/>
        <v>22.5</v>
      </c>
      <c r="K207" s="19">
        <v>5.14</v>
      </c>
      <c r="L207" s="18">
        <f t="shared" si="11"/>
        <v>25.7</v>
      </c>
    </row>
    <row r="208" spans="1:12">
      <c r="A208" s="4">
        <v>2330</v>
      </c>
      <c r="B208" s="5" t="s">
        <v>318</v>
      </c>
      <c r="C208" s="1" t="s">
        <v>0</v>
      </c>
      <c r="D208" s="1">
        <v>8</v>
      </c>
      <c r="E208" s="2">
        <v>13</v>
      </c>
      <c r="F208" s="2">
        <f t="shared" si="12"/>
        <v>104</v>
      </c>
      <c r="H208" s="19">
        <v>8.5299999999999994</v>
      </c>
      <c r="I208" s="18">
        <f t="shared" si="10"/>
        <v>68.239999999999995</v>
      </c>
      <c r="K208" s="19">
        <v>5.05</v>
      </c>
      <c r="L208" s="18">
        <f t="shared" si="11"/>
        <v>40.4</v>
      </c>
    </row>
    <row r="209" spans="1:12">
      <c r="A209" s="4">
        <v>2329</v>
      </c>
      <c r="B209" s="5" t="s">
        <v>319</v>
      </c>
      <c r="C209" s="1" t="s">
        <v>0</v>
      </c>
      <c r="D209" s="1">
        <v>6</v>
      </c>
      <c r="E209" s="2">
        <v>12.2</v>
      </c>
      <c r="F209" s="2">
        <f t="shared" si="12"/>
        <v>73.199999999999989</v>
      </c>
      <c r="H209" s="19">
        <v>8.5299999999999994</v>
      </c>
      <c r="I209" s="18">
        <f t="shared" si="10"/>
        <v>51.179999999999993</v>
      </c>
      <c r="K209" s="19">
        <v>5.23</v>
      </c>
      <c r="L209" s="18">
        <f t="shared" si="11"/>
        <v>31.380000000000003</v>
      </c>
    </row>
    <row r="210" spans="1:12">
      <c r="A210" s="4">
        <v>2328</v>
      </c>
      <c r="B210" s="5" t="s">
        <v>320</v>
      </c>
      <c r="C210" s="1" t="s">
        <v>0</v>
      </c>
      <c r="D210" s="1">
        <v>4</v>
      </c>
      <c r="E210" s="2">
        <v>5.9</v>
      </c>
      <c r="F210" s="2">
        <f t="shared" si="12"/>
        <v>23.6</v>
      </c>
      <c r="H210" s="19">
        <v>5.9</v>
      </c>
      <c r="I210" s="18">
        <f t="shared" si="10"/>
        <v>23.6</v>
      </c>
      <c r="K210" s="19">
        <v>3.76</v>
      </c>
      <c r="L210" s="18">
        <f t="shared" si="11"/>
        <v>15.04</v>
      </c>
    </row>
    <row r="211" spans="1:12">
      <c r="A211" s="13"/>
      <c r="B211" s="11" t="s">
        <v>209</v>
      </c>
      <c r="C211" s="1"/>
      <c r="D211" s="1"/>
      <c r="E211" s="2"/>
      <c r="F211" s="2"/>
    </row>
    <row r="212" spans="1:12">
      <c r="A212" s="4">
        <v>1830</v>
      </c>
      <c r="B212" s="5" t="s">
        <v>218</v>
      </c>
      <c r="C212" s="1" t="s">
        <v>0</v>
      </c>
      <c r="D212" s="1">
        <v>1</v>
      </c>
      <c r="E212" s="2">
        <v>47.15</v>
      </c>
      <c r="F212" s="2">
        <f t="shared" si="12"/>
        <v>47.15</v>
      </c>
      <c r="H212" s="19">
        <v>35.4</v>
      </c>
      <c r="I212" s="18">
        <f t="shared" si="10"/>
        <v>35.4</v>
      </c>
      <c r="K212" s="19">
        <v>20.5</v>
      </c>
      <c r="L212" s="18">
        <f t="shared" si="11"/>
        <v>20.5</v>
      </c>
    </row>
    <row r="213" spans="1:12">
      <c r="A213" s="4">
        <v>677</v>
      </c>
      <c r="B213" s="5" t="s">
        <v>211</v>
      </c>
      <c r="C213" s="1" t="s">
        <v>0</v>
      </c>
      <c r="D213" s="1">
        <v>1</v>
      </c>
      <c r="E213" s="2">
        <v>209.68</v>
      </c>
      <c r="F213" s="2">
        <f t="shared" si="12"/>
        <v>209.68</v>
      </c>
      <c r="H213" s="19">
        <v>112.85</v>
      </c>
      <c r="I213" s="18">
        <f t="shared" si="10"/>
        <v>112.85</v>
      </c>
      <c r="K213" s="19">
        <v>90.3</v>
      </c>
      <c r="L213" s="18">
        <f t="shared" si="11"/>
        <v>90.3</v>
      </c>
    </row>
    <row r="214" spans="1:12">
      <c r="A214" s="4">
        <v>676</v>
      </c>
      <c r="B214" s="5" t="s">
        <v>212</v>
      </c>
      <c r="C214" s="1" t="s">
        <v>0</v>
      </c>
      <c r="D214" s="1">
        <v>1</v>
      </c>
      <c r="E214" s="2">
        <v>385.75</v>
      </c>
      <c r="F214" s="2">
        <f t="shared" si="12"/>
        <v>385.75</v>
      </c>
      <c r="H214" s="19">
        <v>203.55</v>
      </c>
      <c r="I214" s="18">
        <f t="shared" si="10"/>
        <v>203.55</v>
      </c>
      <c r="K214" s="19">
        <v>166.25</v>
      </c>
      <c r="L214" s="18">
        <f t="shared" si="11"/>
        <v>166.25</v>
      </c>
    </row>
    <row r="215" spans="1:12">
      <c r="A215" s="4">
        <v>2245</v>
      </c>
      <c r="B215" s="5" t="s">
        <v>213</v>
      </c>
      <c r="C215" s="1" t="s">
        <v>0</v>
      </c>
      <c r="D215" s="1">
        <v>1</v>
      </c>
      <c r="E215" s="2">
        <v>484.25</v>
      </c>
      <c r="F215" s="2">
        <f t="shared" si="12"/>
        <v>484.25</v>
      </c>
      <c r="H215" s="19">
        <v>255.54</v>
      </c>
      <c r="I215" s="18">
        <f t="shared" si="10"/>
        <v>255.54</v>
      </c>
      <c r="K215" s="19">
        <v>208.5</v>
      </c>
      <c r="L215" s="18">
        <f t="shared" si="11"/>
        <v>208.5</v>
      </c>
    </row>
    <row r="216" spans="1:12">
      <c r="A216" s="4">
        <v>2246</v>
      </c>
      <c r="B216" s="5" t="s">
        <v>214</v>
      </c>
      <c r="C216" s="1" t="s">
        <v>0</v>
      </c>
      <c r="D216" s="1">
        <v>1</v>
      </c>
      <c r="E216" s="2">
        <v>779.07</v>
      </c>
      <c r="F216" s="2">
        <f t="shared" si="12"/>
        <v>779.07</v>
      </c>
      <c r="H216" s="19">
        <v>419.33</v>
      </c>
      <c r="I216" s="18">
        <f t="shared" si="10"/>
        <v>419.33</v>
      </c>
      <c r="K216" s="19">
        <v>336.25</v>
      </c>
      <c r="L216" s="18">
        <f t="shared" si="11"/>
        <v>336.25</v>
      </c>
    </row>
    <row r="217" spans="1:12">
      <c r="A217" s="4">
        <v>2165</v>
      </c>
      <c r="B217" s="5" t="s">
        <v>286</v>
      </c>
      <c r="C217" s="1" t="s">
        <v>0</v>
      </c>
      <c r="D217" s="1">
        <v>1</v>
      </c>
      <c r="E217" s="2">
        <v>95.46</v>
      </c>
      <c r="F217" s="2">
        <f t="shared" si="12"/>
        <v>95.46</v>
      </c>
      <c r="H217" s="19">
        <v>55.42</v>
      </c>
      <c r="I217" s="18">
        <f t="shared" si="10"/>
        <v>55.42</v>
      </c>
      <c r="K217" s="19">
        <v>40.65</v>
      </c>
      <c r="L217" s="18">
        <f t="shared" si="11"/>
        <v>40.65</v>
      </c>
    </row>
    <row r="218" spans="1:12">
      <c r="A218" s="4">
        <v>2167</v>
      </c>
      <c r="B218" s="5" t="s">
        <v>287</v>
      </c>
      <c r="C218" s="1" t="s">
        <v>0</v>
      </c>
      <c r="D218" s="1">
        <v>1</v>
      </c>
      <c r="E218" s="2">
        <v>353.89</v>
      </c>
      <c r="F218" s="2">
        <f t="shared" si="12"/>
        <v>353.89</v>
      </c>
      <c r="H218" s="19">
        <v>205.43</v>
      </c>
      <c r="I218" s="18">
        <f t="shared" si="10"/>
        <v>205.43</v>
      </c>
      <c r="K218" s="19">
        <v>149.5</v>
      </c>
      <c r="L218" s="18">
        <f t="shared" si="11"/>
        <v>149.5</v>
      </c>
    </row>
    <row r="219" spans="1:12">
      <c r="A219" s="4">
        <v>2325</v>
      </c>
      <c r="B219" s="5" t="s">
        <v>339</v>
      </c>
      <c r="C219" s="1" t="s">
        <v>0</v>
      </c>
      <c r="D219" s="1">
        <v>1</v>
      </c>
      <c r="E219" s="2">
        <v>114.65</v>
      </c>
      <c r="F219" s="2">
        <f t="shared" si="12"/>
        <v>114.65</v>
      </c>
      <c r="H219" s="19">
        <v>66.900000000000006</v>
      </c>
      <c r="I219" s="18">
        <f t="shared" si="10"/>
        <v>66.900000000000006</v>
      </c>
      <c r="K219" s="19">
        <v>42.5</v>
      </c>
      <c r="L219" s="18">
        <f t="shared" si="11"/>
        <v>42.5</v>
      </c>
    </row>
    <row r="220" spans="1:12">
      <c r="A220" s="4">
        <v>1551</v>
      </c>
      <c r="B220" s="5" t="s">
        <v>340</v>
      </c>
      <c r="C220" s="1" t="s">
        <v>0</v>
      </c>
      <c r="D220" s="1">
        <v>1</v>
      </c>
      <c r="E220" s="2">
        <v>210.8</v>
      </c>
      <c r="F220" s="2">
        <f t="shared" si="12"/>
        <v>210.8</v>
      </c>
      <c r="H220" s="19">
        <v>75.819999999999993</v>
      </c>
      <c r="I220" s="18">
        <f t="shared" si="10"/>
        <v>75.819999999999993</v>
      </c>
      <c r="K220" s="19">
        <v>69</v>
      </c>
      <c r="L220" s="18">
        <f t="shared" si="11"/>
        <v>69</v>
      </c>
    </row>
    <row r="221" spans="1:12">
      <c r="A221" s="4">
        <v>1560</v>
      </c>
      <c r="B221" s="5" t="s">
        <v>305</v>
      </c>
      <c r="C221" s="1" t="s">
        <v>0</v>
      </c>
      <c r="D221" s="1">
        <v>1</v>
      </c>
      <c r="E221" s="2">
        <v>240.91</v>
      </c>
      <c r="F221" s="2">
        <f t="shared" si="12"/>
        <v>240.91</v>
      </c>
      <c r="H221" s="19">
        <v>84.74</v>
      </c>
      <c r="I221" s="18">
        <f t="shared" si="10"/>
        <v>84.74</v>
      </c>
      <c r="K221" s="19">
        <v>87.5</v>
      </c>
      <c r="L221" s="18">
        <f t="shared" si="11"/>
        <v>87.5</v>
      </c>
    </row>
    <row r="222" spans="1:12">
      <c r="A222" s="4">
        <v>2326</v>
      </c>
      <c r="B222" s="5" t="s">
        <v>341</v>
      </c>
      <c r="C222" s="1" t="s">
        <v>0</v>
      </c>
      <c r="D222" s="1">
        <v>1</v>
      </c>
      <c r="E222" s="2">
        <v>288.82</v>
      </c>
      <c r="F222" s="2">
        <f t="shared" si="12"/>
        <v>288.82</v>
      </c>
      <c r="H222" s="19">
        <v>107.04</v>
      </c>
      <c r="I222" s="18">
        <f t="shared" si="10"/>
        <v>107.04</v>
      </c>
      <c r="K222" s="19">
        <v>105</v>
      </c>
      <c r="L222" s="18">
        <f t="shared" si="11"/>
        <v>105</v>
      </c>
    </row>
    <row r="223" spans="1:12">
      <c r="A223" s="4">
        <v>1578</v>
      </c>
      <c r="B223" s="5" t="s">
        <v>346</v>
      </c>
      <c r="C223" s="1" t="s">
        <v>0</v>
      </c>
      <c r="D223" s="1">
        <v>60</v>
      </c>
      <c r="E223" s="2">
        <v>183.32</v>
      </c>
      <c r="F223" s="2">
        <f t="shared" si="12"/>
        <v>10999.199999999999</v>
      </c>
      <c r="H223" s="19">
        <v>67.41</v>
      </c>
      <c r="I223" s="18">
        <f t="shared" si="10"/>
        <v>4044.6</v>
      </c>
      <c r="K223" s="19">
        <v>72.06</v>
      </c>
      <c r="L223" s="18">
        <f t="shared" si="11"/>
        <v>4323.6000000000004</v>
      </c>
    </row>
    <row r="224" spans="1:12">
      <c r="A224" s="4">
        <v>1585</v>
      </c>
      <c r="B224" s="5" t="s">
        <v>347</v>
      </c>
      <c r="C224" s="1" t="s">
        <v>0</v>
      </c>
      <c r="D224" s="1">
        <v>40</v>
      </c>
      <c r="E224" s="2">
        <v>211.53</v>
      </c>
      <c r="F224" s="2">
        <f t="shared" si="12"/>
        <v>8461.2000000000007</v>
      </c>
      <c r="H224" s="19">
        <v>93.73</v>
      </c>
      <c r="I224" s="18">
        <f t="shared" si="10"/>
        <v>3749.2000000000003</v>
      </c>
      <c r="K224" s="19">
        <v>91</v>
      </c>
      <c r="L224" s="18">
        <f t="shared" si="11"/>
        <v>3640</v>
      </c>
    </row>
    <row r="225" spans="1:12">
      <c r="A225" s="4">
        <v>1586</v>
      </c>
      <c r="B225" s="5" t="s">
        <v>348</v>
      </c>
      <c r="C225" s="1" t="s">
        <v>0</v>
      </c>
      <c r="D225" s="1">
        <v>15</v>
      </c>
      <c r="E225" s="2">
        <v>230.75</v>
      </c>
      <c r="F225" s="2">
        <f t="shared" si="12"/>
        <v>3461.25</v>
      </c>
      <c r="H225" s="19">
        <v>114</v>
      </c>
      <c r="I225" s="18">
        <f t="shared" si="10"/>
        <v>1710</v>
      </c>
      <c r="K225" s="19">
        <v>91</v>
      </c>
      <c r="L225" s="18">
        <f t="shared" si="11"/>
        <v>1365</v>
      </c>
    </row>
    <row r="226" spans="1:12">
      <c r="A226" s="4">
        <v>1651</v>
      </c>
      <c r="B226" s="5" t="s">
        <v>315</v>
      </c>
      <c r="C226" s="1" t="s">
        <v>0</v>
      </c>
      <c r="D226" s="1">
        <v>1</v>
      </c>
      <c r="E226" s="2">
        <v>281.95</v>
      </c>
      <c r="F226" s="2">
        <f t="shared" si="12"/>
        <v>281.95</v>
      </c>
      <c r="H226" s="19">
        <v>163.53</v>
      </c>
      <c r="I226" s="18">
        <f t="shared" si="10"/>
        <v>163.53</v>
      </c>
      <c r="K226" s="19">
        <v>101.4</v>
      </c>
      <c r="L226" s="18">
        <f t="shared" si="11"/>
        <v>101.4</v>
      </c>
    </row>
    <row r="227" spans="1:12">
      <c r="A227" s="4">
        <v>2166</v>
      </c>
      <c r="B227" s="5" t="s">
        <v>288</v>
      </c>
      <c r="C227" s="1" t="s">
        <v>0</v>
      </c>
      <c r="D227" s="1">
        <v>1</v>
      </c>
      <c r="E227" s="2">
        <v>326.08</v>
      </c>
      <c r="F227" s="2">
        <f t="shared" si="12"/>
        <v>326.08</v>
      </c>
      <c r="H227" s="19">
        <v>189.13</v>
      </c>
      <c r="I227" s="18">
        <f t="shared" si="10"/>
        <v>189.13</v>
      </c>
      <c r="K227" s="19">
        <v>89.4</v>
      </c>
      <c r="L227" s="18">
        <f t="shared" si="11"/>
        <v>89.4</v>
      </c>
    </row>
    <row r="228" spans="1:12">
      <c r="A228" s="4">
        <v>2346</v>
      </c>
      <c r="B228" s="5" t="s">
        <v>321</v>
      </c>
      <c r="C228" s="1" t="s">
        <v>0</v>
      </c>
      <c r="D228" s="1">
        <v>1</v>
      </c>
      <c r="E228" s="2">
        <v>129.94999999999999</v>
      </c>
      <c r="F228" s="2">
        <f t="shared" si="12"/>
        <v>129.94999999999999</v>
      </c>
      <c r="H228" s="19">
        <v>110.71</v>
      </c>
      <c r="I228" s="18">
        <f t="shared" si="10"/>
        <v>110.71</v>
      </c>
      <c r="K228" s="19">
        <v>47.5</v>
      </c>
      <c r="L228" s="18">
        <f t="shared" si="11"/>
        <v>47.5</v>
      </c>
    </row>
    <row r="229" spans="1:12">
      <c r="A229" s="4">
        <v>2347</v>
      </c>
      <c r="B229" s="5" t="s">
        <v>322</v>
      </c>
      <c r="C229" s="1" t="s">
        <v>0</v>
      </c>
      <c r="D229" s="1">
        <v>2</v>
      </c>
      <c r="E229" s="2">
        <v>145.22999999999999</v>
      </c>
      <c r="F229" s="2">
        <f t="shared" si="12"/>
        <v>290.45999999999998</v>
      </c>
      <c r="H229" s="19">
        <v>140.33000000000001</v>
      </c>
      <c r="I229" s="18">
        <f t="shared" si="10"/>
        <v>280.66000000000003</v>
      </c>
      <c r="K229" s="19">
        <v>52.88</v>
      </c>
      <c r="L229" s="18">
        <f t="shared" si="11"/>
        <v>105.76</v>
      </c>
    </row>
    <row r="230" spans="1:12">
      <c r="A230" s="4">
        <v>2348</v>
      </c>
      <c r="B230" s="5" t="s">
        <v>323</v>
      </c>
      <c r="C230" s="1" t="s">
        <v>0</v>
      </c>
      <c r="D230" s="1">
        <v>1</v>
      </c>
      <c r="E230" s="2">
        <v>183.64</v>
      </c>
      <c r="F230" s="2">
        <f t="shared" si="12"/>
        <v>183.64</v>
      </c>
      <c r="H230" s="19">
        <v>168.23</v>
      </c>
      <c r="I230" s="18">
        <f t="shared" si="10"/>
        <v>168.23</v>
      </c>
      <c r="K230" s="19">
        <v>66.75</v>
      </c>
      <c r="L230" s="18">
        <f t="shared" si="11"/>
        <v>66.75</v>
      </c>
    </row>
    <row r="231" spans="1:12">
      <c r="A231" s="4">
        <v>1832</v>
      </c>
      <c r="B231" s="5" t="s">
        <v>55</v>
      </c>
      <c r="C231" s="1" t="s">
        <v>0</v>
      </c>
      <c r="D231" s="1">
        <v>7</v>
      </c>
      <c r="E231" s="2">
        <v>4.17</v>
      </c>
      <c r="F231" s="2">
        <f t="shared" si="12"/>
        <v>29.189999999999998</v>
      </c>
      <c r="H231" s="19">
        <v>2.85</v>
      </c>
      <c r="I231" s="18">
        <f t="shared" si="10"/>
        <v>19.95</v>
      </c>
      <c r="K231" s="19">
        <v>3</v>
      </c>
      <c r="L231" s="18">
        <f t="shared" si="11"/>
        <v>21</v>
      </c>
    </row>
    <row r="232" spans="1:12">
      <c r="A232" s="4">
        <v>1837</v>
      </c>
      <c r="B232" s="5" t="s">
        <v>217</v>
      </c>
      <c r="C232" s="1" t="s">
        <v>0</v>
      </c>
      <c r="D232" s="1">
        <v>1</v>
      </c>
      <c r="E232" s="2">
        <v>488.43</v>
      </c>
      <c r="F232" s="2">
        <f t="shared" si="12"/>
        <v>488.43</v>
      </c>
      <c r="H232" s="19">
        <v>485</v>
      </c>
      <c r="I232" s="18">
        <f t="shared" si="10"/>
        <v>485</v>
      </c>
      <c r="K232" s="19">
        <v>300</v>
      </c>
      <c r="L232" s="18">
        <f t="shared" si="11"/>
        <v>300</v>
      </c>
    </row>
    <row r="233" spans="1:12">
      <c r="A233" s="4">
        <v>1833</v>
      </c>
      <c r="B233" s="5" t="s">
        <v>216</v>
      </c>
      <c r="C233" s="1" t="s">
        <v>0</v>
      </c>
      <c r="D233" s="1">
        <v>1</v>
      </c>
      <c r="E233" s="2">
        <v>538.88</v>
      </c>
      <c r="F233" s="2">
        <f t="shared" si="12"/>
        <v>538.88</v>
      </c>
      <c r="H233" s="19">
        <v>530</v>
      </c>
      <c r="I233" s="18">
        <f t="shared" si="10"/>
        <v>530</v>
      </c>
      <c r="K233" s="19">
        <v>325</v>
      </c>
      <c r="L233" s="18">
        <f t="shared" si="11"/>
        <v>325</v>
      </c>
    </row>
    <row r="234" spans="1:12">
      <c r="A234" s="4">
        <v>1829</v>
      </c>
      <c r="B234" s="5" t="s">
        <v>215</v>
      </c>
      <c r="C234" s="1" t="s">
        <v>0</v>
      </c>
      <c r="D234" s="1">
        <v>1</v>
      </c>
      <c r="E234" s="2">
        <v>1716.5</v>
      </c>
      <c r="F234" s="2">
        <f t="shared" si="12"/>
        <v>1716.5</v>
      </c>
      <c r="H234" s="19">
        <v>1700</v>
      </c>
      <c r="I234" s="18">
        <f t="shared" si="10"/>
        <v>1700</v>
      </c>
      <c r="K234" s="19">
        <v>815</v>
      </c>
      <c r="L234" s="18">
        <f t="shared" si="11"/>
        <v>815</v>
      </c>
    </row>
    <row r="235" spans="1:12">
      <c r="A235" s="4">
        <v>1834</v>
      </c>
      <c r="B235" s="5" t="s">
        <v>49</v>
      </c>
      <c r="C235" s="1" t="s">
        <v>0</v>
      </c>
      <c r="D235" s="1">
        <v>6</v>
      </c>
      <c r="E235" s="2">
        <v>565.67999999999995</v>
      </c>
      <c r="F235" s="2">
        <f t="shared" si="12"/>
        <v>3394.08</v>
      </c>
      <c r="H235" s="19">
        <v>560</v>
      </c>
      <c r="I235" s="18">
        <f t="shared" si="10"/>
        <v>3360</v>
      </c>
      <c r="K235" s="19">
        <v>290</v>
      </c>
      <c r="L235" s="18">
        <f t="shared" si="11"/>
        <v>1740</v>
      </c>
    </row>
    <row r="236" spans="1:12">
      <c r="A236" s="13"/>
      <c r="B236" s="12" t="s">
        <v>306</v>
      </c>
      <c r="C236" s="1"/>
      <c r="D236" s="1"/>
      <c r="E236" s="2"/>
      <c r="F236" s="2"/>
    </row>
    <row r="237" spans="1:12">
      <c r="A237" s="4">
        <v>1587</v>
      </c>
      <c r="B237" s="5" t="s">
        <v>314</v>
      </c>
      <c r="C237" s="1" t="s">
        <v>0</v>
      </c>
      <c r="D237" s="1">
        <v>2</v>
      </c>
      <c r="E237" s="2">
        <v>6.92</v>
      </c>
      <c r="F237" s="2">
        <f t="shared" ref="F237:F300" si="13">D237*E237</f>
        <v>13.84</v>
      </c>
      <c r="H237" s="19">
        <v>4.01</v>
      </c>
      <c r="I237" s="18">
        <f t="shared" si="10"/>
        <v>8.02</v>
      </c>
      <c r="K237" s="19">
        <v>2.4700000000000002</v>
      </c>
      <c r="L237" s="18">
        <f t="shared" si="11"/>
        <v>4.9400000000000004</v>
      </c>
    </row>
    <row r="238" spans="1:12">
      <c r="A238" s="4">
        <v>1599</v>
      </c>
      <c r="B238" s="5" t="s">
        <v>292</v>
      </c>
      <c r="C238" s="1" t="s">
        <v>0</v>
      </c>
      <c r="D238" s="1">
        <v>4</v>
      </c>
      <c r="E238" s="2">
        <v>2.76</v>
      </c>
      <c r="F238" s="2">
        <f t="shared" si="13"/>
        <v>11.04</v>
      </c>
      <c r="H238" s="19">
        <v>1.6</v>
      </c>
      <c r="I238" s="18">
        <f t="shared" si="10"/>
        <v>6.4</v>
      </c>
      <c r="K238" s="19">
        <v>0.75</v>
      </c>
      <c r="L238" s="18">
        <f t="shared" si="11"/>
        <v>3</v>
      </c>
    </row>
    <row r="239" spans="1:12">
      <c r="A239" s="4">
        <v>1590</v>
      </c>
      <c r="B239" s="5" t="s">
        <v>293</v>
      </c>
      <c r="C239" s="1" t="s">
        <v>0</v>
      </c>
      <c r="D239" s="1">
        <v>3</v>
      </c>
      <c r="E239" s="2">
        <v>3.63</v>
      </c>
      <c r="F239" s="2">
        <f t="shared" si="13"/>
        <v>10.89</v>
      </c>
      <c r="H239" s="19">
        <v>2.11</v>
      </c>
      <c r="I239" s="18">
        <f t="shared" si="10"/>
        <v>6.33</v>
      </c>
      <c r="K239" s="19">
        <v>1.28</v>
      </c>
      <c r="L239" s="18">
        <f t="shared" si="11"/>
        <v>3.84</v>
      </c>
    </row>
    <row r="240" spans="1:12">
      <c r="A240" s="4">
        <v>2093</v>
      </c>
      <c r="B240" s="5" t="s">
        <v>294</v>
      </c>
      <c r="C240" s="1" t="s">
        <v>0</v>
      </c>
      <c r="D240" s="1">
        <v>2</v>
      </c>
      <c r="E240" s="2">
        <v>12</v>
      </c>
      <c r="F240" s="2">
        <f t="shared" si="13"/>
        <v>24</v>
      </c>
      <c r="H240" s="19">
        <v>6.96</v>
      </c>
      <c r="I240" s="18">
        <f t="shared" si="10"/>
        <v>13.92</v>
      </c>
      <c r="K240" s="19">
        <v>4.24</v>
      </c>
      <c r="L240" s="18">
        <f t="shared" si="11"/>
        <v>8.48</v>
      </c>
    </row>
    <row r="241" spans="1:12">
      <c r="A241" s="4">
        <v>1591</v>
      </c>
      <c r="B241" s="5" t="s">
        <v>295</v>
      </c>
      <c r="C241" s="1" t="s">
        <v>0</v>
      </c>
      <c r="D241" s="1">
        <v>3</v>
      </c>
      <c r="E241" s="2">
        <v>4.88</v>
      </c>
      <c r="F241" s="2">
        <f t="shared" si="13"/>
        <v>14.64</v>
      </c>
      <c r="H241" s="19">
        <v>2.83</v>
      </c>
      <c r="I241" s="18">
        <f t="shared" si="10"/>
        <v>8.49</v>
      </c>
      <c r="K241" s="19">
        <v>1.33</v>
      </c>
      <c r="L241" s="18">
        <f t="shared" si="11"/>
        <v>3.99</v>
      </c>
    </row>
    <row r="242" spans="1:12">
      <c r="A242" s="4">
        <v>2094</v>
      </c>
      <c r="B242" s="5" t="s">
        <v>296</v>
      </c>
      <c r="C242" s="1" t="s">
        <v>0</v>
      </c>
      <c r="D242" s="1">
        <v>2</v>
      </c>
      <c r="E242" s="2">
        <v>6.29</v>
      </c>
      <c r="F242" s="2">
        <f t="shared" si="13"/>
        <v>12.58</v>
      </c>
      <c r="H242" s="19">
        <v>3.65</v>
      </c>
      <c r="I242" s="18">
        <f t="shared" si="10"/>
        <v>7.3</v>
      </c>
      <c r="K242" s="19">
        <v>2.19</v>
      </c>
      <c r="L242" s="18">
        <f t="shared" si="11"/>
        <v>4.38</v>
      </c>
    </row>
    <row r="243" spans="1:12">
      <c r="A243" s="4">
        <v>1598</v>
      </c>
      <c r="B243" s="5" t="s">
        <v>297</v>
      </c>
      <c r="C243" s="1" t="s">
        <v>0</v>
      </c>
      <c r="D243" s="1">
        <v>2</v>
      </c>
      <c r="E243" s="2">
        <v>6.76</v>
      </c>
      <c r="F243" s="2">
        <f t="shared" si="13"/>
        <v>13.52</v>
      </c>
      <c r="H243" s="19">
        <v>3.92</v>
      </c>
      <c r="I243" s="18">
        <f t="shared" si="10"/>
        <v>7.84</v>
      </c>
      <c r="K243" s="19">
        <v>2.2450000000000001</v>
      </c>
      <c r="L243" s="18">
        <f t="shared" si="11"/>
        <v>4.49</v>
      </c>
    </row>
    <row r="244" spans="1:12">
      <c r="A244" s="13"/>
      <c r="B244" s="12" t="s">
        <v>219</v>
      </c>
      <c r="C244" s="1"/>
      <c r="D244" s="1"/>
      <c r="E244" s="2"/>
      <c r="F244" s="2"/>
    </row>
    <row r="245" spans="1:12">
      <c r="A245" s="4">
        <v>1643</v>
      </c>
      <c r="B245" s="5" t="s">
        <v>220</v>
      </c>
      <c r="C245" s="1" t="s">
        <v>0</v>
      </c>
      <c r="D245" s="1">
        <v>2</v>
      </c>
      <c r="E245" s="2">
        <v>2.08</v>
      </c>
      <c r="F245" s="2">
        <f t="shared" si="13"/>
        <v>4.16</v>
      </c>
      <c r="H245" s="19">
        <v>1.21</v>
      </c>
      <c r="I245" s="18">
        <f t="shared" si="10"/>
        <v>2.42</v>
      </c>
      <c r="K245" s="19">
        <v>0.57999999999999996</v>
      </c>
      <c r="L245" s="18">
        <f t="shared" si="11"/>
        <v>1.1599999999999999</v>
      </c>
    </row>
    <row r="246" spans="1:12">
      <c r="A246" s="4">
        <v>674</v>
      </c>
      <c r="B246" s="5" t="s">
        <v>221</v>
      </c>
      <c r="C246" s="1" t="s">
        <v>0</v>
      </c>
      <c r="D246" s="1">
        <v>3</v>
      </c>
      <c r="E246" s="2">
        <v>3.25</v>
      </c>
      <c r="F246" s="2">
        <f t="shared" si="13"/>
        <v>9.75</v>
      </c>
      <c r="H246" s="19">
        <v>1.89</v>
      </c>
      <c r="I246" s="18">
        <f t="shared" si="10"/>
        <v>5.67</v>
      </c>
      <c r="K246" s="19">
        <v>0.96</v>
      </c>
      <c r="L246" s="18">
        <f t="shared" si="11"/>
        <v>2.88</v>
      </c>
    </row>
    <row r="247" spans="1:12">
      <c r="A247" s="4">
        <v>1621</v>
      </c>
      <c r="B247" s="5" t="s">
        <v>222</v>
      </c>
      <c r="C247" s="1" t="s">
        <v>0</v>
      </c>
      <c r="D247" s="1">
        <v>2</v>
      </c>
      <c r="E247" s="2">
        <v>6.13</v>
      </c>
      <c r="F247" s="2">
        <f t="shared" si="13"/>
        <v>12.26</v>
      </c>
      <c r="H247" s="19">
        <v>3.56</v>
      </c>
      <c r="I247" s="18">
        <f t="shared" si="10"/>
        <v>7.12</v>
      </c>
      <c r="K247" s="19">
        <v>1.88</v>
      </c>
      <c r="L247" s="18">
        <f t="shared" si="11"/>
        <v>3.76</v>
      </c>
    </row>
    <row r="248" spans="1:12">
      <c r="A248" s="4">
        <v>1617</v>
      </c>
      <c r="B248" s="5" t="s">
        <v>223</v>
      </c>
      <c r="C248" s="1" t="s">
        <v>0</v>
      </c>
      <c r="D248" s="1">
        <v>2</v>
      </c>
      <c r="E248" s="2">
        <v>8.66</v>
      </c>
      <c r="F248" s="2">
        <f t="shared" si="13"/>
        <v>17.32</v>
      </c>
      <c r="H248" s="19">
        <v>5.0199999999999996</v>
      </c>
      <c r="I248" s="18">
        <f t="shared" si="10"/>
        <v>10.039999999999999</v>
      </c>
      <c r="K248" s="19">
        <v>2.79</v>
      </c>
      <c r="L248" s="18">
        <f t="shared" si="11"/>
        <v>5.58</v>
      </c>
    </row>
    <row r="249" spans="1:12">
      <c r="A249" s="4">
        <v>1613</v>
      </c>
      <c r="B249" s="5" t="s">
        <v>224</v>
      </c>
      <c r="C249" s="1" t="s">
        <v>0</v>
      </c>
      <c r="D249" s="1">
        <v>2</v>
      </c>
      <c r="E249" s="2">
        <v>6.33</v>
      </c>
      <c r="F249" s="2">
        <f t="shared" si="13"/>
        <v>12.66</v>
      </c>
      <c r="H249" s="19">
        <v>3.67</v>
      </c>
      <c r="I249" s="18">
        <f t="shared" si="10"/>
        <v>7.34</v>
      </c>
      <c r="K249" s="19">
        <v>2.1</v>
      </c>
      <c r="L249" s="18">
        <f t="shared" si="11"/>
        <v>4.2</v>
      </c>
    </row>
    <row r="250" spans="1:12">
      <c r="A250" s="4">
        <v>705</v>
      </c>
      <c r="B250" s="5" t="s">
        <v>65</v>
      </c>
      <c r="C250" s="1" t="s">
        <v>0</v>
      </c>
      <c r="D250" s="1">
        <v>25</v>
      </c>
      <c r="E250" s="2">
        <v>1.29</v>
      </c>
      <c r="F250" s="2">
        <f t="shared" si="13"/>
        <v>32.25</v>
      </c>
      <c r="H250" s="19">
        <v>0.75</v>
      </c>
      <c r="I250" s="18">
        <f t="shared" si="10"/>
        <v>18.75</v>
      </c>
      <c r="K250" s="19">
        <v>0.52</v>
      </c>
      <c r="L250" s="18">
        <f t="shared" si="11"/>
        <v>13</v>
      </c>
    </row>
    <row r="251" spans="1:12">
      <c r="A251" s="4">
        <v>712</v>
      </c>
      <c r="B251" s="5" t="s">
        <v>24</v>
      </c>
      <c r="C251" s="1" t="s">
        <v>0</v>
      </c>
      <c r="D251" s="1">
        <v>30</v>
      </c>
      <c r="E251" s="2">
        <v>1.49</v>
      </c>
      <c r="F251" s="2">
        <f t="shared" si="13"/>
        <v>44.7</v>
      </c>
      <c r="H251" s="19">
        <v>0.86</v>
      </c>
      <c r="I251" s="18">
        <f t="shared" si="10"/>
        <v>25.8</v>
      </c>
      <c r="K251" s="19">
        <v>0.6</v>
      </c>
      <c r="L251" s="18">
        <f t="shared" si="11"/>
        <v>18</v>
      </c>
    </row>
    <row r="252" spans="1:12">
      <c r="A252" s="4">
        <v>698</v>
      </c>
      <c r="B252" s="5" t="s">
        <v>125</v>
      </c>
      <c r="C252" s="1" t="s">
        <v>0</v>
      </c>
      <c r="D252" s="1">
        <v>2</v>
      </c>
      <c r="E252" s="2">
        <v>1.81</v>
      </c>
      <c r="F252" s="2">
        <f t="shared" si="13"/>
        <v>3.62</v>
      </c>
      <c r="H252" s="19">
        <v>1.05</v>
      </c>
      <c r="I252" s="18">
        <f t="shared" si="10"/>
        <v>2.1</v>
      </c>
      <c r="K252" s="19">
        <v>0.73</v>
      </c>
      <c r="L252" s="18">
        <f t="shared" si="11"/>
        <v>1.46</v>
      </c>
    </row>
    <row r="253" spans="1:12">
      <c r="A253" s="4">
        <v>696</v>
      </c>
      <c r="B253" s="5" t="s">
        <v>84</v>
      </c>
      <c r="C253" s="1" t="s">
        <v>0</v>
      </c>
      <c r="D253" s="1">
        <v>3</v>
      </c>
      <c r="E253" s="2">
        <v>1.81</v>
      </c>
      <c r="F253" s="2">
        <f t="shared" si="13"/>
        <v>5.43</v>
      </c>
      <c r="H253" s="19">
        <v>1.05</v>
      </c>
      <c r="I253" s="18">
        <f t="shared" si="10"/>
        <v>3.1500000000000004</v>
      </c>
      <c r="K253" s="19">
        <v>0.73</v>
      </c>
      <c r="L253" s="18">
        <f t="shared" si="11"/>
        <v>2.19</v>
      </c>
    </row>
    <row r="254" spans="1:12">
      <c r="A254" s="4">
        <v>686</v>
      </c>
      <c r="B254" s="5" t="s">
        <v>83</v>
      </c>
      <c r="C254" s="1" t="s">
        <v>0</v>
      </c>
      <c r="D254" s="1">
        <v>2</v>
      </c>
      <c r="E254" s="2">
        <v>2.67</v>
      </c>
      <c r="F254" s="2">
        <f t="shared" si="13"/>
        <v>5.34</v>
      </c>
      <c r="H254" s="19">
        <v>1.55</v>
      </c>
      <c r="I254" s="18">
        <f t="shared" si="10"/>
        <v>3.1</v>
      </c>
      <c r="K254" s="19">
        <v>1.08</v>
      </c>
      <c r="L254" s="18">
        <f t="shared" si="11"/>
        <v>2.16</v>
      </c>
    </row>
    <row r="255" spans="1:12">
      <c r="A255" s="4">
        <v>685</v>
      </c>
      <c r="B255" s="5" t="s">
        <v>143</v>
      </c>
      <c r="C255" s="1" t="s">
        <v>0</v>
      </c>
      <c r="D255" s="1">
        <v>20</v>
      </c>
      <c r="E255" s="2">
        <v>3.66</v>
      </c>
      <c r="F255" s="2">
        <f t="shared" si="13"/>
        <v>73.2</v>
      </c>
      <c r="H255" s="19">
        <v>2.12</v>
      </c>
      <c r="I255" s="18">
        <f t="shared" si="10"/>
        <v>42.400000000000006</v>
      </c>
      <c r="K255" s="19">
        <v>1.48</v>
      </c>
      <c r="L255" s="18">
        <f t="shared" si="11"/>
        <v>29.6</v>
      </c>
    </row>
    <row r="256" spans="1:12">
      <c r="A256" s="4">
        <v>683</v>
      </c>
      <c r="B256" s="5" t="s">
        <v>89</v>
      </c>
      <c r="C256" s="1" t="s">
        <v>0</v>
      </c>
      <c r="D256" s="1">
        <v>2</v>
      </c>
      <c r="E256" s="2">
        <v>3.66</v>
      </c>
      <c r="F256" s="2">
        <f t="shared" si="13"/>
        <v>7.32</v>
      </c>
      <c r="H256" s="19">
        <v>2.12</v>
      </c>
      <c r="I256" s="18">
        <f t="shared" si="10"/>
        <v>4.24</v>
      </c>
      <c r="K256" s="19">
        <v>1.48</v>
      </c>
      <c r="L256" s="18">
        <f t="shared" si="11"/>
        <v>2.96</v>
      </c>
    </row>
    <row r="257" spans="1:12">
      <c r="A257" s="4"/>
      <c r="B257" s="12" t="s">
        <v>225</v>
      </c>
      <c r="C257" s="1"/>
      <c r="D257" s="1"/>
      <c r="E257" s="2"/>
      <c r="F257" s="2"/>
    </row>
    <row r="258" spans="1:12">
      <c r="A258" s="4">
        <v>2117</v>
      </c>
      <c r="B258" s="5" t="s">
        <v>131</v>
      </c>
      <c r="C258" s="1" t="s">
        <v>0</v>
      </c>
      <c r="D258" s="1">
        <v>2</v>
      </c>
      <c r="E258" s="2">
        <v>1.06</v>
      </c>
      <c r="F258" s="2">
        <f t="shared" si="13"/>
        <v>2.12</v>
      </c>
      <c r="H258" s="19">
        <v>0.61</v>
      </c>
      <c r="I258" s="18">
        <f t="shared" si="10"/>
        <v>1.22</v>
      </c>
      <c r="K258" s="19">
        <v>0.31</v>
      </c>
      <c r="L258" s="18">
        <f t="shared" si="11"/>
        <v>0.62</v>
      </c>
    </row>
    <row r="259" spans="1:12">
      <c r="A259" s="4">
        <v>777</v>
      </c>
      <c r="B259" s="5" t="s">
        <v>97</v>
      </c>
      <c r="C259" s="1" t="s">
        <v>0</v>
      </c>
      <c r="D259" s="1">
        <v>2</v>
      </c>
      <c r="E259" s="2">
        <v>1.8</v>
      </c>
      <c r="F259" s="2">
        <f t="shared" si="13"/>
        <v>3.6</v>
      </c>
      <c r="H259" s="19">
        <v>1.04</v>
      </c>
      <c r="I259" s="18">
        <f t="shared" si="10"/>
        <v>2.08</v>
      </c>
      <c r="K259" s="19">
        <v>0.44</v>
      </c>
      <c r="L259" s="18">
        <f t="shared" si="11"/>
        <v>0.88</v>
      </c>
    </row>
    <row r="260" spans="1:12">
      <c r="A260" s="4">
        <v>790</v>
      </c>
      <c r="B260" s="5" t="s">
        <v>33</v>
      </c>
      <c r="C260" s="1" t="s">
        <v>0</v>
      </c>
      <c r="D260" s="1">
        <v>50</v>
      </c>
      <c r="E260" s="2">
        <v>3.15</v>
      </c>
      <c r="F260" s="2">
        <f t="shared" si="13"/>
        <v>157.5</v>
      </c>
      <c r="H260" s="19">
        <v>1.83</v>
      </c>
      <c r="I260" s="18">
        <f t="shared" ref="I260:I323" si="14">H260*D260</f>
        <v>91.5</v>
      </c>
      <c r="K260" s="19">
        <v>1.2</v>
      </c>
      <c r="L260" s="18">
        <f t="shared" ref="L260:L323" si="15">K260*D260</f>
        <v>60</v>
      </c>
    </row>
    <row r="261" spans="1:12">
      <c r="A261" s="4">
        <v>791</v>
      </c>
      <c r="B261" s="5" t="s">
        <v>34</v>
      </c>
      <c r="C261" s="1" t="s">
        <v>0</v>
      </c>
      <c r="D261" s="1">
        <v>40</v>
      </c>
      <c r="E261" s="2">
        <v>3.53</v>
      </c>
      <c r="F261" s="2">
        <f t="shared" si="13"/>
        <v>141.19999999999999</v>
      </c>
      <c r="H261" s="19">
        <v>2.0499999999999998</v>
      </c>
      <c r="I261" s="18">
        <f t="shared" si="14"/>
        <v>82</v>
      </c>
      <c r="K261" s="19">
        <v>1.34</v>
      </c>
      <c r="L261" s="18">
        <f t="shared" si="15"/>
        <v>53.6</v>
      </c>
    </row>
    <row r="262" spans="1:12">
      <c r="A262" s="4">
        <v>796</v>
      </c>
      <c r="B262" s="5" t="s">
        <v>7</v>
      </c>
      <c r="C262" s="1" t="s">
        <v>0</v>
      </c>
      <c r="D262" s="1">
        <v>20</v>
      </c>
      <c r="E262" s="2">
        <v>5.49</v>
      </c>
      <c r="F262" s="2">
        <f t="shared" si="13"/>
        <v>109.80000000000001</v>
      </c>
      <c r="H262" s="19">
        <v>3.18</v>
      </c>
      <c r="I262" s="18">
        <f t="shared" si="14"/>
        <v>63.6</v>
      </c>
      <c r="K262" s="19">
        <v>2.08</v>
      </c>
      <c r="L262" s="18">
        <f t="shared" si="15"/>
        <v>41.6</v>
      </c>
    </row>
    <row r="263" spans="1:12">
      <c r="A263" s="4">
        <v>798</v>
      </c>
      <c r="B263" s="5" t="s">
        <v>8</v>
      </c>
      <c r="C263" s="1" t="s">
        <v>0</v>
      </c>
      <c r="D263" s="1">
        <v>15</v>
      </c>
      <c r="E263" s="2">
        <v>6.81</v>
      </c>
      <c r="F263" s="2">
        <f t="shared" si="13"/>
        <v>102.14999999999999</v>
      </c>
      <c r="H263" s="19">
        <v>3.95</v>
      </c>
      <c r="I263" s="18">
        <f t="shared" si="14"/>
        <v>59.25</v>
      </c>
      <c r="K263" s="19">
        <v>2.58</v>
      </c>
      <c r="L263" s="18">
        <f t="shared" si="15"/>
        <v>38.700000000000003</v>
      </c>
    </row>
    <row r="264" spans="1:12">
      <c r="A264" s="4">
        <v>799</v>
      </c>
      <c r="B264" s="5" t="s">
        <v>9</v>
      </c>
      <c r="C264" s="1" t="s">
        <v>0</v>
      </c>
      <c r="D264" s="1">
        <v>15</v>
      </c>
      <c r="E264" s="2">
        <v>10.039999999999999</v>
      </c>
      <c r="F264" s="2">
        <f t="shared" si="13"/>
        <v>150.6</v>
      </c>
      <c r="H264" s="19">
        <v>5.82</v>
      </c>
      <c r="I264" s="18">
        <f t="shared" si="14"/>
        <v>87.300000000000011</v>
      </c>
      <c r="K264" s="19">
        <v>3.81</v>
      </c>
      <c r="L264" s="18">
        <f t="shared" si="15"/>
        <v>57.15</v>
      </c>
    </row>
    <row r="265" spans="1:12">
      <c r="A265" s="4">
        <v>800</v>
      </c>
      <c r="B265" s="5" t="s">
        <v>10</v>
      </c>
      <c r="C265" s="1" t="s">
        <v>0</v>
      </c>
      <c r="D265" s="1">
        <v>2</v>
      </c>
      <c r="E265" s="2">
        <v>14.44</v>
      </c>
      <c r="F265" s="2">
        <f t="shared" si="13"/>
        <v>28.88</v>
      </c>
      <c r="H265" s="19">
        <v>8.3800000000000008</v>
      </c>
      <c r="I265" s="18">
        <f t="shared" si="14"/>
        <v>16.760000000000002</v>
      </c>
      <c r="K265" s="19">
        <v>5.48</v>
      </c>
      <c r="L265" s="18">
        <f t="shared" si="15"/>
        <v>10.96</v>
      </c>
    </row>
    <row r="266" spans="1:12">
      <c r="A266" s="4">
        <v>817</v>
      </c>
      <c r="B266" s="5" t="s">
        <v>11</v>
      </c>
      <c r="C266" s="1" t="s">
        <v>0</v>
      </c>
      <c r="D266" s="1">
        <v>50</v>
      </c>
      <c r="E266" s="2">
        <v>0.49</v>
      </c>
      <c r="F266" s="2">
        <f t="shared" si="13"/>
        <v>24.5</v>
      </c>
      <c r="H266" s="19">
        <v>0.28000000000000003</v>
      </c>
      <c r="I266" s="18">
        <f t="shared" si="14"/>
        <v>14.000000000000002</v>
      </c>
      <c r="K266" s="19">
        <v>0.2</v>
      </c>
      <c r="L266" s="18">
        <f t="shared" si="15"/>
        <v>10</v>
      </c>
    </row>
    <row r="267" spans="1:12">
      <c r="A267" s="4">
        <v>822</v>
      </c>
      <c r="B267" s="5" t="s">
        <v>44</v>
      </c>
      <c r="C267" s="1" t="s">
        <v>0</v>
      </c>
      <c r="D267" s="1">
        <v>40</v>
      </c>
      <c r="E267" s="2">
        <v>0.56999999999999995</v>
      </c>
      <c r="F267" s="2">
        <f t="shared" si="13"/>
        <v>22.799999999999997</v>
      </c>
      <c r="H267" s="19">
        <v>0.33</v>
      </c>
      <c r="I267" s="18">
        <f t="shared" si="14"/>
        <v>13.200000000000001</v>
      </c>
      <c r="K267" s="19">
        <v>0.23</v>
      </c>
      <c r="L267" s="18">
        <f t="shared" si="15"/>
        <v>9.2000000000000011</v>
      </c>
    </row>
    <row r="268" spans="1:12">
      <c r="A268" s="4">
        <v>808</v>
      </c>
      <c r="B268" s="5" t="s">
        <v>126</v>
      </c>
      <c r="C268" s="1" t="s">
        <v>0</v>
      </c>
      <c r="D268" s="1">
        <v>2</v>
      </c>
      <c r="E268" s="2">
        <v>2.23</v>
      </c>
      <c r="F268" s="2">
        <f t="shared" si="13"/>
        <v>4.46</v>
      </c>
      <c r="H268" s="19">
        <v>1.29</v>
      </c>
      <c r="I268" s="18">
        <f t="shared" si="14"/>
        <v>2.58</v>
      </c>
      <c r="K268" s="19">
        <v>0.9</v>
      </c>
      <c r="L268" s="18">
        <f t="shared" si="15"/>
        <v>1.8</v>
      </c>
    </row>
    <row r="269" spans="1:12">
      <c r="A269" s="4">
        <v>829</v>
      </c>
      <c r="B269" s="5" t="s">
        <v>226</v>
      </c>
      <c r="C269" s="1" t="s">
        <v>0</v>
      </c>
      <c r="D269" s="1">
        <v>50</v>
      </c>
      <c r="E269" s="2">
        <v>0.67</v>
      </c>
      <c r="F269" s="2">
        <f t="shared" si="13"/>
        <v>33.5</v>
      </c>
      <c r="H269" s="19">
        <v>0.39</v>
      </c>
      <c r="I269" s="18">
        <f t="shared" si="14"/>
        <v>19.5</v>
      </c>
      <c r="K269" s="19">
        <v>0.27</v>
      </c>
      <c r="L269" s="18">
        <f t="shared" si="15"/>
        <v>13.5</v>
      </c>
    </row>
    <row r="270" spans="1:12">
      <c r="A270" s="4">
        <v>830</v>
      </c>
      <c r="B270" s="5" t="s">
        <v>227</v>
      </c>
      <c r="C270" s="1" t="s">
        <v>0</v>
      </c>
      <c r="D270" s="1">
        <v>40</v>
      </c>
      <c r="E270" s="2">
        <v>0.89</v>
      </c>
      <c r="F270" s="2">
        <f t="shared" si="13"/>
        <v>35.6</v>
      </c>
      <c r="H270" s="19">
        <v>0.52</v>
      </c>
      <c r="I270" s="18">
        <f t="shared" si="14"/>
        <v>20.8</v>
      </c>
      <c r="K270" s="19">
        <v>0.36</v>
      </c>
      <c r="L270" s="18">
        <f t="shared" si="15"/>
        <v>14.399999999999999</v>
      </c>
    </row>
    <row r="271" spans="1:12">
      <c r="A271" s="4">
        <v>827</v>
      </c>
      <c r="B271" s="5" t="s">
        <v>229</v>
      </c>
      <c r="C271" s="1" t="s">
        <v>0</v>
      </c>
      <c r="D271" s="1">
        <v>2</v>
      </c>
      <c r="E271" s="2">
        <v>1.3</v>
      </c>
      <c r="F271" s="2">
        <f t="shared" si="13"/>
        <v>2.6</v>
      </c>
      <c r="H271" s="19">
        <v>0.75</v>
      </c>
      <c r="I271" s="18">
        <f t="shared" si="14"/>
        <v>1.5</v>
      </c>
      <c r="K271" s="19">
        <v>0.52</v>
      </c>
      <c r="L271" s="18">
        <f t="shared" si="15"/>
        <v>1.04</v>
      </c>
    </row>
    <row r="272" spans="1:12">
      <c r="A272" s="4">
        <v>824</v>
      </c>
      <c r="B272" s="5" t="s">
        <v>228</v>
      </c>
      <c r="C272" s="1" t="s">
        <v>0</v>
      </c>
      <c r="D272" s="1">
        <v>2</v>
      </c>
      <c r="E272" s="2">
        <v>2.83</v>
      </c>
      <c r="F272" s="2">
        <f t="shared" si="13"/>
        <v>5.66</v>
      </c>
      <c r="H272" s="19">
        <v>1.64</v>
      </c>
      <c r="I272" s="18">
        <f t="shared" si="14"/>
        <v>3.28</v>
      </c>
      <c r="K272" s="19">
        <v>1.1499999999999999</v>
      </c>
      <c r="L272" s="18">
        <f t="shared" si="15"/>
        <v>2.2999999999999998</v>
      </c>
    </row>
    <row r="273" spans="1:12">
      <c r="A273" s="13"/>
      <c r="B273" s="11" t="s">
        <v>230</v>
      </c>
      <c r="C273" s="1"/>
      <c r="D273" s="1"/>
      <c r="E273" s="2"/>
      <c r="F273" s="2"/>
    </row>
    <row r="274" spans="1:12">
      <c r="A274" s="4">
        <v>655</v>
      </c>
      <c r="B274" s="5" t="s">
        <v>290</v>
      </c>
      <c r="C274" s="1" t="s">
        <v>0</v>
      </c>
      <c r="D274" s="1">
        <v>2</v>
      </c>
      <c r="E274" s="2">
        <v>12.13</v>
      </c>
      <c r="F274" s="2">
        <f t="shared" si="13"/>
        <v>24.26</v>
      </c>
      <c r="H274" s="19">
        <v>7.04</v>
      </c>
      <c r="I274" s="18">
        <f t="shared" si="14"/>
        <v>14.08</v>
      </c>
      <c r="K274" s="19">
        <v>3.85</v>
      </c>
      <c r="L274" s="18">
        <f t="shared" si="15"/>
        <v>7.7</v>
      </c>
    </row>
    <row r="275" spans="1:12">
      <c r="A275" s="4">
        <v>653</v>
      </c>
      <c r="B275" s="5" t="s">
        <v>291</v>
      </c>
      <c r="C275" s="1" t="s">
        <v>0</v>
      </c>
      <c r="D275" s="1">
        <v>2</v>
      </c>
      <c r="E275" s="2">
        <v>20.25</v>
      </c>
      <c r="F275" s="2">
        <f t="shared" si="13"/>
        <v>40.5</v>
      </c>
      <c r="H275" s="19">
        <v>11.75</v>
      </c>
      <c r="I275" s="18">
        <f t="shared" si="14"/>
        <v>23.5</v>
      </c>
      <c r="K275" s="19">
        <v>7.07</v>
      </c>
      <c r="L275" s="18">
        <f t="shared" si="15"/>
        <v>14.14</v>
      </c>
    </row>
    <row r="276" spans="1:12">
      <c r="A276" s="4">
        <v>652</v>
      </c>
      <c r="B276" s="5" t="s">
        <v>289</v>
      </c>
      <c r="C276" s="1" t="s">
        <v>0</v>
      </c>
      <c r="D276" s="1">
        <v>2</v>
      </c>
      <c r="E276" s="2">
        <v>36.76</v>
      </c>
      <c r="F276" s="2">
        <f t="shared" si="13"/>
        <v>73.52</v>
      </c>
      <c r="H276" s="19">
        <v>21.32</v>
      </c>
      <c r="I276" s="18">
        <f t="shared" si="14"/>
        <v>42.64</v>
      </c>
      <c r="K276" s="19">
        <v>11.72</v>
      </c>
      <c r="L276" s="18">
        <f t="shared" si="15"/>
        <v>23.44</v>
      </c>
    </row>
    <row r="277" spans="1:12">
      <c r="A277" s="4">
        <v>835</v>
      </c>
      <c r="B277" s="5" t="s">
        <v>231</v>
      </c>
      <c r="C277" s="1" t="s">
        <v>0</v>
      </c>
      <c r="D277" s="1">
        <v>2</v>
      </c>
      <c r="E277" s="2">
        <v>28.12</v>
      </c>
      <c r="F277" s="2">
        <f t="shared" si="13"/>
        <v>56.24</v>
      </c>
      <c r="H277" s="19">
        <v>16.309999999999999</v>
      </c>
      <c r="I277" s="18">
        <f t="shared" si="14"/>
        <v>32.619999999999997</v>
      </c>
      <c r="K277" s="19">
        <v>12.07</v>
      </c>
      <c r="L277" s="18">
        <f t="shared" si="15"/>
        <v>24.14</v>
      </c>
    </row>
    <row r="278" spans="1:12">
      <c r="A278" s="4">
        <v>837</v>
      </c>
      <c r="B278" s="5" t="s">
        <v>232</v>
      </c>
      <c r="C278" s="1" t="s">
        <v>0</v>
      </c>
      <c r="D278" s="1">
        <v>2</v>
      </c>
      <c r="E278" s="2">
        <v>82.61</v>
      </c>
      <c r="F278" s="2">
        <f t="shared" si="13"/>
        <v>165.22</v>
      </c>
      <c r="H278" s="19">
        <v>47.91</v>
      </c>
      <c r="I278" s="18">
        <f t="shared" si="14"/>
        <v>95.82</v>
      </c>
      <c r="K278" s="19">
        <v>35.47</v>
      </c>
      <c r="L278" s="18">
        <f t="shared" si="15"/>
        <v>70.94</v>
      </c>
    </row>
    <row r="279" spans="1:12">
      <c r="A279" s="4">
        <v>841</v>
      </c>
      <c r="B279" s="5" t="s">
        <v>13</v>
      </c>
      <c r="C279" s="1" t="s">
        <v>0</v>
      </c>
      <c r="D279" s="1">
        <v>30</v>
      </c>
      <c r="E279" s="2">
        <v>5.94</v>
      </c>
      <c r="F279" s="2">
        <f t="shared" si="13"/>
        <v>178.20000000000002</v>
      </c>
      <c r="H279" s="19">
        <v>3.45</v>
      </c>
      <c r="I279" s="18">
        <f t="shared" si="14"/>
        <v>103.5</v>
      </c>
      <c r="K279" s="19">
        <v>2.2599999999999998</v>
      </c>
      <c r="L279" s="18">
        <f t="shared" si="15"/>
        <v>67.8</v>
      </c>
    </row>
    <row r="280" spans="1:12">
      <c r="A280" s="4">
        <v>842</v>
      </c>
      <c r="B280" s="5" t="s">
        <v>67</v>
      </c>
      <c r="C280" s="1" t="s">
        <v>0</v>
      </c>
      <c r="D280" s="1">
        <v>20</v>
      </c>
      <c r="E280" s="2">
        <v>7.12</v>
      </c>
      <c r="F280" s="2">
        <f t="shared" si="13"/>
        <v>142.4</v>
      </c>
      <c r="H280" s="19">
        <v>4.13</v>
      </c>
      <c r="I280" s="18">
        <f t="shared" si="14"/>
        <v>82.6</v>
      </c>
      <c r="K280" s="19">
        <v>2.7</v>
      </c>
      <c r="L280" s="18">
        <f t="shared" si="15"/>
        <v>54</v>
      </c>
    </row>
    <row r="281" spans="1:12">
      <c r="A281" s="4">
        <v>843</v>
      </c>
      <c r="B281" s="5" t="s">
        <v>85</v>
      </c>
      <c r="C281" s="1" t="s">
        <v>0</v>
      </c>
      <c r="D281" s="1">
        <v>20</v>
      </c>
      <c r="E281" s="2">
        <v>10.130000000000001</v>
      </c>
      <c r="F281" s="2">
        <f t="shared" si="13"/>
        <v>202.60000000000002</v>
      </c>
      <c r="H281" s="19">
        <v>5.88</v>
      </c>
      <c r="I281" s="18">
        <f t="shared" si="14"/>
        <v>117.6</v>
      </c>
      <c r="K281" s="19">
        <v>3.84</v>
      </c>
      <c r="L281" s="18">
        <f t="shared" si="15"/>
        <v>76.8</v>
      </c>
    </row>
    <row r="282" spans="1:12">
      <c r="A282" s="4">
        <v>844</v>
      </c>
      <c r="B282" s="5" t="s">
        <v>115</v>
      </c>
      <c r="C282" s="1" t="s">
        <v>0</v>
      </c>
      <c r="D282" s="1">
        <v>15</v>
      </c>
      <c r="E282" s="2">
        <v>15.8</v>
      </c>
      <c r="F282" s="2">
        <f t="shared" si="13"/>
        <v>237</v>
      </c>
      <c r="H282" s="19">
        <v>9.16</v>
      </c>
      <c r="I282" s="18">
        <f t="shared" si="14"/>
        <v>137.4</v>
      </c>
      <c r="K282" s="19">
        <v>6</v>
      </c>
      <c r="L282" s="18">
        <f t="shared" si="15"/>
        <v>90</v>
      </c>
    </row>
    <row r="283" spans="1:12">
      <c r="A283" s="4">
        <v>848</v>
      </c>
      <c r="B283" s="5" t="s">
        <v>12</v>
      </c>
      <c r="C283" s="1" t="s">
        <v>0</v>
      </c>
      <c r="D283" s="1">
        <v>25</v>
      </c>
      <c r="E283" s="2">
        <v>4.9800000000000004</v>
      </c>
      <c r="F283" s="2">
        <f t="shared" si="13"/>
        <v>124.50000000000001</v>
      </c>
      <c r="H283" s="19">
        <v>2.89</v>
      </c>
      <c r="I283" s="18">
        <f t="shared" si="14"/>
        <v>72.25</v>
      </c>
      <c r="K283" s="19">
        <v>1.89</v>
      </c>
      <c r="L283" s="18">
        <f t="shared" si="15"/>
        <v>47.25</v>
      </c>
    </row>
    <row r="284" spans="1:12">
      <c r="A284" s="4">
        <v>849</v>
      </c>
      <c r="B284" s="5" t="s">
        <v>51</v>
      </c>
      <c r="C284" s="1" t="s">
        <v>0</v>
      </c>
      <c r="D284" s="1">
        <v>25</v>
      </c>
      <c r="E284" s="2">
        <v>7</v>
      </c>
      <c r="F284" s="2">
        <f t="shared" si="13"/>
        <v>175</v>
      </c>
      <c r="H284" s="19">
        <v>4.0599999999999996</v>
      </c>
      <c r="I284" s="18">
        <f t="shared" si="14"/>
        <v>101.49999999999999</v>
      </c>
      <c r="K284" s="19">
        <v>2.66</v>
      </c>
      <c r="L284" s="18">
        <f t="shared" si="15"/>
        <v>66.5</v>
      </c>
    </row>
    <row r="285" spans="1:12">
      <c r="A285" s="4">
        <v>850</v>
      </c>
      <c r="B285" s="5" t="s">
        <v>149</v>
      </c>
      <c r="C285" s="1" t="s">
        <v>0</v>
      </c>
      <c r="D285" s="1">
        <v>2</v>
      </c>
      <c r="E285" s="2">
        <v>9.64</v>
      </c>
      <c r="F285" s="2">
        <f t="shared" si="13"/>
        <v>19.28</v>
      </c>
      <c r="H285" s="19">
        <v>5.59</v>
      </c>
      <c r="I285" s="18">
        <f t="shared" si="14"/>
        <v>11.18</v>
      </c>
      <c r="K285" s="19">
        <v>3.66</v>
      </c>
      <c r="L285" s="18">
        <f t="shared" si="15"/>
        <v>7.32</v>
      </c>
    </row>
    <row r="286" spans="1:12">
      <c r="A286" s="4">
        <v>857</v>
      </c>
      <c r="B286" s="5" t="s">
        <v>233</v>
      </c>
      <c r="C286" s="1" t="s">
        <v>0</v>
      </c>
      <c r="D286" s="1">
        <v>3</v>
      </c>
      <c r="E286" s="2">
        <v>43.39</v>
      </c>
      <c r="F286" s="2">
        <f t="shared" si="13"/>
        <v>130.17000000000002</v>
      </c>
      <c r="H286" s="19">
        <v>25.17</v>
      </c>
      <c r="I286" s="18">
        <f t="shared" si="14"/>
        <v>75.510000000000005</v>
      </c>
      <c r="K286" s="19">
        <v>18.63</v>
      </c>
      <c r="L286" s="18">
        <f t="shared" si="15"/>
        <v>55.89</v>
      </c>
    </row>
    <row r="287" spans="1:12">
      <c r="A287" s="4">
        <v>858</v>
      </c>
      <c r="B287" s="5" t="s">
        <v>234</v>
      </c>
      <c r="C287" s="1" t="s">
        <v>0</v>
      </c>
      <c r="D287" s="1">
        <v>2</v>
      </c>
      <c r="E287" s="2">
        <v>61.09</v>
      </c>
      <c r="F287" s="2">
        <f t="shared" si="13"/>
        <v>122.18</v>
      </c>
      <c r="H287" s="19">
        <v>35.43</v>
      </c>
      <c r="I287" s="18">
        <f t="shared" si="14"/>
        <v>70.86</v>
      </c>
      <c r="K287" s="19">
        <v>26.23</v>
      </c>
      <c r="L287" s="18">
        <f t="shared" si="15"/>
        <v>52.46</v>
      </c>
    </row>
    <row r="288" spans="1:12">
      <c r="A288" s="4">
        <v>860</v>
      </c>
      <c r="B288" s="5" t="s">
        <v>96</v>
      </c>
      <c r="C288" s="1" t="s">
        <v>0</v>
      </c>
      <c r="D288" s="1">
        <v>2</v>
      </c>
      <c r="E288" s="2">
        <v>7.15</v>
      </c>
      <c r="F288" s="2">
        <f t="shared" si="13"/>
        <v>14.3</v>
      </c>
      <c r="H288" s="19">
        <v>4.1500000000000004</v>
      </c>
      <c r="I288" s="18">
        <f t="shared" si="14"/>
        <v>8.3000000000000007</v>
      </c>
      <c r="K288" s="19">
        <v>2.71</v>
      </c>
      <c r="L288" s="18">
        <f t="shared" si="15"/>
        <v>5.42</v>
      </c>
    </row>
    <row r="289" spans="1:12">
      <c r="A289" s="4">
        <v>862</v>
      </c>
      <c r="B289" s="5" t="s">
        <v>138</v>
      </c>
      <c r="C289" s="1" t="s">
        <v>0</v>
      </c>
      <c r="D289" s="1">
        <v>2</v>
      </c>
      <c r="E289" s="2">
        <v>22.88</v>
      </c>
      <c r="F289" s="2">
        <f t="shared" si="13"/>
        <v>45.76</v>
      </c>
      <c r="H289" s="19">
        <v>13.27</v>
      </c>
      <c r="I289" s="18">
        <f t="shared" si="14"/>
        <v>26.54</v>
      </c>
      <c r="K289" s="19">
        <v>8.6300000000000008</v>
      </c>
      <c r="L289" s="18">
        <f t="shared" si="15"/>
        <v>17.260000000000002</v>
      </c>
    </row>
    <row r="290" spans="1:12">
      <c r="A290" s="4"/>
      <c r="B290" s="12" t="s">
        <v>235</v>
      </c>
      <c r="C290" s="1"/>
      <c r="D290" s="1"/>
      <c r="E290" s="2"/>
      <c r="F290" s="2"/>
    </row>
    <row r="291" spans="1:12">
      <c r="A291" s="4">
        <v>2073</v>
      </c>
      <c r="B291" s="5" t="s">
        <v>256</v>
      </c>
      <c r="C291" s="1" t="s">
        <v>0</v>
      </c>
      <c r="D291" s="1">
        <v>2</v>
      </c>
      <c r="E291" s="2">
        <v>0.05</v>
      </c>
      <c r="F291" s="2">
        <f t="shared" si="13"/>
        <v>0.1</v>
      </c>
      <c r="H291" s="19">
        <v>0.03</v>
      </c>
      <c r="I291" s="18">
        <f t="shared" si="14"/>
        <v>0.06</v>
      </c>
      <c r="K291" s="19">
        <v>0.01</v>
      </c>
      <c r="L291" s="18">
        <f t="shared" si="15"/>
        <v>0.02</v>
      </c>
    </row>
    <row r="292" spans="1:12">
      <c r="A292" s="4">
        <v>360</v>
      </c>
      <c r="B292" s="5" t="s">
        <v>309</v>
      </c>
      <c r="C292" s="1" t="s">
        <v>0</v>
      </c>
      <c r="D292" s="1">
        <v>3</v>
      </c>
      <c r="E292" s="2">
        <v>2.02</v>
      </c>
      <c r="F292" s="2">
        <f t="shared" si="13"/>
        <v>6.0600000000000005</v>
      </c>
      <c r="H292" s="19">
        <v>2</v>
      </c>
      <c r="I292" s="18">
        <f t="shared" si="14"/>
        <v>6</v>
      </c>
      <c r="K292" s="19">
        <v>1.17</v>
      </c>
      <c r="L292" s="18">
        <f t="shared" si="15"/>
        <v>3.51</v>
      </c>
    </row>
    <row r="293" spans="1:12">
      <c r="A293" s="4">
        <v>357</v>
      </c>
      <c r="B293" s="5" t="s">
        <v>236</v>
      </c>
      <c r="C293" s="1" t="s">
        <v>0</v>
      </c>
      <c r="D293" s="1">
        <v>5</v>
      </c>
      <c r="E293" s="2">
        <v>2.61</v>
      </c>
      <c r="F293" s="2">
        <f t="shared" si="13"/>
        <v>13.049999999999999</v>
      </c>
      <c r="H293" s="19">
        <v>1.51</v>
      </c>
      <c r="I293" s="18">
        <f t="shared" si="14"/>
        <v>7.55</v>
      </c>
      <c r="K293" s="19">
        <v>1.32</v>
      </c>
      <c r="L293" s="18">
        <f t="shared" si="15"/>
        <v>6.6000000000000005</v>
      </c>
    </row>
    <row r="294" spans="1:12">
      <c r="A294" s="4">
        <v>1396</v>
      </c>
      <c r="B294" s="5" t="s">
        <v>237</v>
      </c>
      <c r="C294" s="1" t="s">
        <v>0</v>
      </c>
      <c r="D294" s="1">
        <v>25</v>
      </c>
      <c r="E294" s="2">
        <v>2.68</v>
      </c>
      <c r="F294" s="2">
        <f t="shared" si="13"/>
        <v>67</v>
      </c>
      <c r="H294" s="19">
        <v>1.55</v>
      </c>
      <c r="I294" s="18">
        <f t="shared" si="14"/>
        <v>38.75</v>
      </c>
      <c r="K294" s="19">
        <v>1.1100000000000001</v>
      </c>
      <c r="L294" s="18">
        <f t="shared" si="15"/>
        <v>27.750000000000004</v>
      </c>
    </row>
    <row r="295" spans="1:12">
      <c r="A295" s="4">
        <v>1380</v>
      </c>
      <c r="B295" s="5" t="s">
        <v>238</v>
      </c>
      <c r="C295" s="1" t="s">
        <v>0</v>
      </c>
      <c r="D295" s="1">
        <v>5</v>
      </c>
      <c r="E295" s="2">
        <v>3.09</v>
      </c>
      <c r="F295" s="2">
        <f t="shared" si="13"/>
        <v>15.45</v>
      </c>
      <c r="H295" s="19">
        <v>1.79</v>
      </c>
      <c r="I295" s="18">
        <f t="shared" si="14"/>
        <v>8.9499999999999993</v>
      </c>
      <c r="K295" s="19">
        <v>1.19</v>
      </c>
      <c r="L295" s="18">
        <f t="shared" si="15"/>
        <v>5.9499999999999993</v>
      </c>
    </row>
    <row r="296" spans="1:12">
      <c r="A296" s="4">
        <v>1426</v>
      </c>
      <c r="B296" s="5" t="s">
        <v>239</v>
      </c>
      <c r="C296" s="1" t="s">
        <v>0</v>
      </c>
      <c r="D296" s="1">
        <v>10</v>
      </c>
      <c r="E296" s="2">
        <v>2.42</v>
      </c>
      <c r="F296" s="2">
        <f t="shared" si="13"/>
        <v>24.2</v>
      </c>
      <c r="H296" s="19">
        <v>1.4</v>
      </c>
      <c r="I296" s="18">
        <f t="shared" si="14"/>
        <v>14</v>
      </c>
      <c r="K296" s="19">
        <v>0.98</v>
      </c>
      <c r="L296" s="18">
        <f t="shared" si="15"/>
        <v>9.8000000000000007</v>
      </c>
    </row>
    <row r="297" spans="1:12">
      <c r="A297" s="4">
        <v>1419</v>
      </c>
      <c r="B297" s="5" t="s">
        <v>240</v>
      </c>
      <c r="C297" s="1" t="s">
        <v>0</v>
      </c>
      <c r="D297" s="1">
        <v>10</v>
      </c>
      <c r="E297" s="2">
        <v>2.42</v>
      </c>
      <c r="F297" s="2">
        <f t="shared" si="13"/>
        <v>24.2</v>
      </c>
      <c r="H297" s="19">
        <v>1.4</v>
      </c>
      <c r="I297" s="18">
        <f t="shared" si="14"/>
        <v>14</v>
      </c>
      <c r="K297" s="19">
        <v>0.98</v>
      </c>
      <c r="L297" s="18">
        <f t="shared" si="15"/>
        <v>9.8000000000000007</v>
      </c>
    </row>
    <row r="298" spans="1:12">
      <c r="A298" s="4">
        <v>3117</v>
      </c>
      <c r="B298" s="5" t="s">
        <v>241</v>
      </c>
      <c r="C298" s="1" t="s">
        <v>0</v>
      </c>
      <c r="D298" s="1">
        <v>20</v>
      </c>
      <c r="E298" s="2">
        <v>2.42</v>
      </c>
      <c r="F298" s="2">
        <f t="shared" si="13"/>
        <v>48.4</v>
      </c>
      <c r="H298" s="19">
        <v>1.4</v>
      </c>
      <c r="I298" s="18">
        <f t="shared" si="14"/>
        <v>28</v>
      </c>
      <c r="K298" s="19">
        <v>0.78</v>
      </c>
      <c r="L298" s="18">
        <f t="shared" si="15"/>
        <v>15.600000000000001</v>
      </c>
    </row>
    <row r="299" spans="1:12">
      <c r="A299" s="4">
        <v>1406</v>
      </c>
      <c r="B299" s="5" t="s">
        <v>242</v>
      </c>
      <c r="C299" s="1" t="s">
        <v>0</v>
      </c>
      <c r="D299" s="1">
        <v>100</v>
      </c>
      <c r="E299" s="2">
        <v>2.42</v>
      </c>
      <c r="F299" s="2">
        <f t="shared" si="13"/>
        <v>242</v>
      </c>
      <c r="H299" s="19">
        <v>1.4</v>
      </c>
      <c r="I299" s="18">
        <f t="shared" si="14"/>
        <v>140</v>
      </c>
      <c r="K299" s="19">
        <v>0.73</v>
      </c>
      <c r="L299" s="18">
        <f t="shared" si="15"/>
        <v>73</v>
      </c>
    </row>
    <row r="300" spans="1:12">
      <c r="A300" s="4">
        <v>1404</v>
      </c>
      <c r="B300" s="5" t="s">
        <v>243</v>
      </c>
      <c r="C300" s="1" t="s">
        <v>0</v>
      </c>
      <c r="D300" s="1">
        <v>100</v>
      </c>
      <c r="E300" s="2">
        <v>2.42</v>
      </c>
      <c r="F300" s="2">
        <f t="shared" si="13"/>
        <v>242</v>
      </c>
      <c r="H300" s="19">
        <v>1.4</v>
      </c>
      <c r="I300" s="18">
        <f t="shared" si="14"/>
        <v>140</v>
      </c>
      <c r="K300" s="19">
        <v>0.73</v>
      </c>
      <c r="L300" s="18">
        <f t="shared" si="15"/>
        <v>73</v>
      </c>
    </row>
    <row r="301" spans="1:12">
      <c r="A301" s="4">
        <v>1405</v>
      </c>
      <c r="B301" s="5" t="s">
        <v>244</v>
      </c>
      <c r="C301" s="1" t="s">
        <v>0</v>
      </c>
      <c r="D301" s="1">
        <v>50</v>
      </c>
      <c r="E301" s="2">
        <v>2.42</v>
      </c>
      <c r="F301" s="2">
        <f t="shared" ref="F301:F364" si="16">D301*E301</f>
        <v>121</v>
      </c>
      <c r="H301" s="19">
        <v>1.4</v>
      </c>
      <c r="I301" s="18">
        <f t="shared" si="14"/>
        <v>70</v>
      </c>
      <c r="K301" s="19">
        <v>0.73</v>
      </c>
      <c r="L301" s="18">
        <f t="shared" si="15"/>
        <v>36.5</v>
      </c>
    </row>
    <row r="302" spans="1:12">
      <c r="A302" s="4">
        <v>789</v>
      </c>
      <c r="B302" s="5" t="s">
        <v>245</v>
      </c>
      <c r="C302" s="1" t="s">
        <v>0</v>
      </c>
      <c r="D302" s="1">
        <v>50</v>
      </c>
      <c r="E302" s="2">
        <v>2.42</v>
      </c>
      <c r="F302" s="2">
        <f t="shared" si="16"/>
        <v>121</v>
      </c>
      <c r="H302" s="19">
        <v>1.4</v>
      </c>
      <c r="I302" s="18">
        <f t="shared" si="14"/>
        <v>70</v>
      </c>
      <c r="K302" s="19">
        <v>0.73</v>
      </c>
      <c r="L302" s="18">
        <f t="shared" si="15"/>
        <v>36.5</v>
      </c>
    </row>
    <row r="303" spans="1:12">
      <c r="A303" s="4">
        <v>1410</v>
      </c>
      <c r="B303" s="5" t="s">
        <v>246</v>
      </c>
      <c r="C303" s="1" t="s">
        <v>0</v>
      </c>
      <c r="D303" s="1">
        <v>100</v>
      </c>
      <c r="E303" s="2">
        <v>2.42</v>
      </c>
      <c r="F303" s="2">
        <f t="shared" si="16"/>
        <v>242</v>
      </c>
      <c r="H303" s="19">
        <v>1.4</v>
      </c>
      <c r="I303" s="18">
        <f t="shared" si="14"/>
        <v>140</v>
      </c>
      <c r="K303" s="19">
        <v>0.73</v>
      </c>
      <c r="L303" s="18">
        <f t="shared" si="15"/>
        <v>73</v>
      </c>
    </row>
    <row r="304" spans="1:12">
      <c r="A304" s="4">
        <v>1408</v>
      </c>
      <c r="B304" s="5" t="s">
        <v>247</v>
      </c>
      <c r="C304" s="1" t="s">
        <v>0</v>
      </c>
      <c r="D304" s="1">
        <v>50</v>
      </c>
      <c r="E304" s="2">
        <v>2.42</v>
      </c>
      <c r="F304" s="2">
        <f t="shared" si="16"/>
        <v>121</v>
      </c>
      <c r="H304" s="19">
        <v>1.4</v>
      </c>
      <c r="I304" s="18">
        <f t="shared" si="14"/>
        <v>70</v>
      </c>
      <c r="K304" s="19">
        <v>0.73</v>
      </c>
      <c r="L304" s="18">
        <f t="shared" si="15"/>
        <v>36.5</v>
      </c>
    </row>
    <row r="305" spans="1:12">
      <c r="A305" s="4">
        <v>1409</v>
      </c>
      <c r="B305" s="5" t="s">
        <v>248</v>
      </c>
      <c r="C305" s="1" t="s">
        <v>0</v>
      </c>
      <c r="D305" s="1">
        <v>50</v>
      </c>
      <c r="E305" s="2">
        <v>2.42</v>
      </c>
      <c r="F305" s="2">
        <f t="shared" si="16"/>
        <v>121</v>
      </c>
      <c r="H305" s="19">
        <v>1.4</v>
      </c>
      <c r="I305" s="18">
        <f t="shared" si="14"/>
        <v>70</v>
      </c>
      <c r="K305" s="19">
        <v>0.73</v>
      </c>
      <c r="L305" s="18">
        <f t="shared" si="15"/>
        <v>36.5</v>
      </c>
    </row>
    <row r="306" spans="1:12">
      <c r="A306" s="4">
        <v>1415</v>
      </c>
      <c r="B306" s="5" t="s">
        <v>249</v>
      </c>
      <c r="C306" s="1" t="s">
        <v>0</v>
      </c>
      <c r="D306" s="1">
        <v>100</v>
      </c>
      <c r="E306" s="2">
        <v>2.8</v>
      </c>
      <c r="F306" s="2">
        <f t="shared" si="16"/>
        <v>280</v>
      </c>
      <c r="H306" s="19">
        <v>1.62</v>
      </c>
      <c r="I306" s="18">
        <f t="shared" si="14"/>
        <v>162</v>
      </c>
      <c r="K306" s="19">
        <v>0.73</v>
      </c>
      <c r="L306" s="18">
        <f t="shared" si="15"/>
        <v>73</v>
      </c>
    </row>
    <row r="307" spans="1:12">
      <c r="A307" s="4">
        <v>1414</v>
      </c>
      <c r="B307" s="5" t="s">
        <v>250</v>
      </c>
      <c r="C307" s="1" t="s">
        <v>0</v>
      </c>
      <c r="D307" s="1">
        <v>100</v>
      </c>
      <c r="E307" s="2">
        <v>2.42</v>
      </c>
      <c r="F307" s="2">
        <f t="shared" si="16"/>
        <v>242</v>
      </c>
      <c r="H307" s="19">
        <v>1.4</v>
      </c>
      <c r="I307" s="18">
        <f t="shared" si="14"/>
        <v>140</v>
      </c>
      <c r="K307" s="19">
        <v>0.73</v>
      </c>
      <c r="L307" s="18">
        <f t="shared" si="15"/>
        <v>73</v>
      </c>
    </row>
    <row r="308" spans="1:12">
      <c r="A308" s="4">
        <v>1411</v>
      </c>
      <c r="B308" s="5" t="s">
        <v>251</v>
      </c>
      <c r="C308" s="1" t="s">
        <v>0</v>
      </c>
      <c r="D308" s="1">
        <v>100</v>
      </c>
      <c r="E308" s="2">
        <v>2.42</v>
      </c>
      <c r="F308" s="2">
        <f t="shared" si="16"/>
        <v>242</v>
      </c>
      <c r="H308" s="19">
        <v>1.4</v>
      </c>
      <c r="I308" s="18">
        <f t="shared" si="14"/>
        <v>140</v>
      </c>
      <c r="K308" s="19">
        <v>0.73</v>
      </c>
      <c r="L308" s="18">
        <f t="shared" si="15"/>
        <v>73</v>
      </c>
    </row>
    <row r="309" spans="1:12">
      <c r="A309" s="4">
        <v>1412</v>
      </c>
      <c r="B309" s="5" t="s">
        <v>252</v>
      </c>
      <c r="C309" s="1" t="s">
        <v>0</v>
      </c>
      <c r="D309" s="1">
        <v>50</v>
      </c>
      <c r="E309" s="2">
        <v>2.42</v>
      </c>
      <c r="F309" s="2">
        <f t="shared" si="16"/>
        <v>121</v>
      </c>
      <c r="H309" s="19">
        <v>1.4</v>
      </c>
      <c r="I309" s="18">
        <f t="shared" si="14"/>
        <v>70</v>
      </c>
      <c r="K309" s="19">
        <v>0.73</v>
      </c>
      <c r="L309" s="18">
        <f t="shared" si="15"/>
        <v>36.5</v>
      </c>
    </row>
    <row r="310" spans="1:12">
      <c r="A310" s="4">
        <v>1413</v>
      </c>
      <c r="B310" s="5" t="s">
        <v>253</v>
      </c>
      <c r="C310" s="1" t="s">
        <v>0</v>
      </c>
      <c r="D310" s="1">
        <v>300</v>
      </c>
      <c r="E310" s="2">
        <v>2.42</v>
      </c>
      <c r="F310" s="2">
        <f t="shared" si="16"/>
        <v>726</v>
      </c>
      <c r="H310" s="19">
        <v>1.4</v>
      </c>
      <c r="I310" s="18">
        <f t="shared" si="14"/>
        <v>420</v>
      </c>
      <c r="K310" s="19">
        <v>0.73</v>
      </c>
      <c r="L310" s="18">
        <f t="shared" si="15"/>
        <v>219</v>
      </c>
    </row>
    <row r="311" spans="1:12">
      <c r="A311" s="4">
        <v>1418</v>
      </c>
      <c r="B311" s="5" t="s">
        <v>254</v>
      </c>
      <c r="C311" s="1" t="s">
        <v>0</v>
      </c>
      <c r="D311" s="1">
        <v>20</v>
      </c>
      <c r="E311" s="2">
        <v>2.68</v>
      </c>
      <c r="F311" s="2">
        <f t="shared" si="16"/>
        <v>53.6</v>
      </c>
      <c r="H311" s="19">
        <v>1.55</v>
      </c>
      <c r="I311" s="18">
        <f t="shared" si="14"/>
        <v>31</v>
      </c>
      <c r="K311" s="19">
        <v>1.1000000000000001</v>
      </c>
      <c r="L311" s="18">
        <f t="shared" si="15"/>
        <v>22</v>
      </c>
    </row>
    <row r="312" spans="1:12">
      <c r="A312" s="4">
        <v>1629</v>
      </c>
      <c r="B312" s="5" t="s">
        <v>255</v>
      </c>
      <c r="C312" s="1" t="s">
        <v>0</v>
      </c>
      <c r="D312" s="1">
        <v>300</v>
      </c>
      <c r="E312" s="2">
        <v>2.42</v>
      </c>
      <c r="F312" s="2">
        <f t="shared" si="16"/>
        <v>726</v>
      </c>
      <c r="H312" s="19">
        <v>1.4</v>
      </c>
      <c r="I312" s="18">
        <f t="shared" si="14"/>
        <v>420</v>
      </c>
      <c r="K312" s="19">
        <v>0.73</v>
      </c>
      <c r="L312" s="18">
        <f t="shared" si="15"/>
        <v>219</v>
      </c>
    </row>
    <row r="313" spans="1:12">
      <c r="A313" s="4"/>
      <c r="B313" s="12" t="s">
        <v>311</v>
      </c>
      <c r="C313" s="1"/>
      <c r="D313" s="1"/>
      <c r="E313" s="2"/>
      <c r="F313" s="2"/>
    </row>
    <row r="314" spans="1:12">
      <c r="A314" s="4">
        <v>393</v>
      </c>
      <c r="B314" s="5" t="s">
        <v>257</v>
      </c>
      <c r="C314" s="1" t="s">
        <v>0</v>
      </c>
      <c r="D314" s="1">
        <v>20</v>
      </c>
      <c r="E314" s="2">
        <v>13.98</v>
      </c>
      <c r="F314" s="2">
        <f t="shared" si="16"/>
        <v>279.60000000000002</v>
      </c>
      <c r="H314" s="19">
        <v>8.11</v>
      </c>
      <c r="I314" s="18">
        <f t="shared" si="14"/>
        <v>162.19999999999999</v>
      </c>
      <c r="K314" s="19">
        <v>5.7</v>
      </c>
      <c r="L314" s="18">
        <f t="shared" si="15"/>
        <v>114</v>
      </c>
    </row>
    <row r="315" spans="1:12">
      <c r="A315" s="4">
        <v>1439</v>
      </c>
      <c r="B315" s="5" t="s">
        <v>258</v>
      </c>
      <c r="C315" s="1" t="s">
        <v>0</v>
      </c>
      <c r="D315" s="1">
        <v>50</v>
      </c>
      <c r="E315" s="2">
        <v>13.98</v>
      </c>
      <c r="F315" s="2">
        <f t="shared" si="16"/>
        <v>699</v>
      </c>
      <c r="H315" s="19">
        <v>8.11</v>
      </c>
      <c r="I315" s="18">
        <f t="shared" si="14"/>
        <v>405.5</v>
      </c>
      <c r="K315" s="19">
        <v>5.7</v>
      </c>
      <c r="L315" s="18">
        <f t="shared" si="15"/>
        <v>285</v>
      </c>
    </row>
    <row r="316" spans="1:12">
      <c r="A316" s="4">
        <v>1438</v>
      </c>
      <c r="B316" s="5" t="s">
        <v>259</v>
      </c>
      <c r="C316" s="1" t="s">
        <v>0</v>
      </c>
      <c r="D316" s="1">
        <v>80</v>
      </c>
      <c r="E316" s="2">
        <v>13.98</v>
      </c>
      <c r="F316" s="2">
        <f t="shared" si="16"/>
        <v>1118.4000000000001</v>
      </c>
      <c r="H316" s="19">
        <v>8.11</v>
      </c>
      <c r="I316" s="18">
        <f t="shared" si="14"/>
        <v>648.79999999999995</v>
      </c>
      <c r="K316" s="19">
        <v>5.7</v>
      </c>
      <c r="L316" s="18">
        <f t="shared" si="15"/>
        <v>456</v>
      </c>
    </row>
    <row r="317" spans="1:12">
      <c r="A317" s="4">
        <v>392</v>
      </c>
      <c r="B317" s="5" t="s">
        <v>260</v>
      </c>
      <c r="C317" s="1" t="s">
        <v>0</v>
      </c>
      <c r="D317" s="1">
        <v>25</v>
      </c>
      <c r="E317" s="2">
        <v>13.98</v>
      </c>
      <c r="F317" s="2">
        <f t="shared" si="16"/>
        <v>349.5</v>
      </c>
      <c r="H317" s="19">
        <v>8.11</v>
      </c>
      <c r="I317" s="18">
        <f t="shared" si="14"/>
        <v>202.75</v>
      </c>
      <c r="K317" s="19">
        <v>5.7</v>
      </c>
      <c r="L317" s="18">
        <f t="shared" si="15"/>
        <v>142.5</v>
      </c>
    </row>
    <row r="318" spans="1:12">
      <c r="A318" s="4">
        <v>1434</v>
      </c>
      <c r="B318" s="5" t="s">
        <v>261</v>
      </c>
      <c r="C318" s="1" t="s">
        <v>0</v>
      </c>
      <c r="D318" s="1">
        <v>400</v>
      </c>
      <c r="E318" s="2">
        <v>13.98</v>
      </c>
      <c r="F318" s="2">
        <f t="shared" si="16"/>
        <v>5592</v>
      </c>
      <c r="H318" s="19">
        <v>8.11</v>
      </c>
      <c r="I318" s="18">
        <f t="shared" si="14"/>
        <v>3244</v>
      </c>
      <c r="K318" s="19">
        <v>4.9000000000000004</v>
      </c>
      <c r="L318" s="18">
        <f t="shared" si="15"/>
        <v>1960.0000000000002</v>
      </c>
    </row>
    <row r="319" spans="1:12">
      <c r="A319" s="4">
        <v>3107</v>
      </c>
      <c r="B319" s="5" t="s">
        <v>262</v>
      </c>
      <c r="C319" s="1" t="s">
        <v>0</v>
      </c>
      <c r="D319" s="1">
        <v>100</v>
      </c>
      <c r="E319" s="2">
        <v>13.98</v>
      </c>
      <c r="F319" s="2">
        <f t="shared" si="16"/>
        <v>1398</v>
      </c>
      <c r="H319" s="19">
        <v>8.11</v>
      </c>
      <c r="I319" s="18">
        <f t="shared" si="14"/>
        <v>811</v>
      </c>
      <c r="K319" s="19">
        <v>4.9000000000000004</v>
      </c>
      <c r="L319" s="18">
        <f t="shared" si="15"/>
        <v>490.00000000000006</v>
      </c>
    </row>
    <row r="320" spans="1:12">
      <c r="A320" s="4">
        <v>387</v>
      </c>
      <c r="B320" s="5" t="s">
        <v>263</v>
      </c>
      <c r="C320" s="1" t="s">
        <v>0</v>
      </c>
      <c r="D320" s="1">
        <v>200</v>
      </c>
      <c r="E320" s="2">
        <v>13.98</v>
      </c>
      <c r="F320" s="2">
        <f t="shared" si="16"/>
        <v>2796</v>
      </c>
      <c r="H320" s="19">
        <v>8.11</v>
      </c>
      <c r="I320" s="18">
        <f t="shared" si="14"/>
        <v>1622</v>
      </c>
      <c r="K320" s="19">
        <v>4.9000000000000004</v>
      </c>
      <c r="L320" s="18">
        <f t="shared" si="15"/>
        <v>980.00000000000011</v>
      </c>
    </row>
    <row r="321" spans="1:12">
      <c r="A321" s="4">
        <v>1435</v>
      </c>
      <c r="B321" s="5" t="s">
        <v>264</v>
      </c>
      <c r="C321" s="1" t="s">
        <v>0</v>
      </c>
      <c r="D321" s="1">
        <v>200</v>
      </c>
      <c r="E321" s="2">
        <v>13.98</v>
      </c>
      <c r="F321" s="2">
        <f t="shared" si="16"/>
        <v>2796</v>
      </c>
      <c r="H321" s="19">
        <v>8.11</v>
      </c>
      <c r="I321" s="18">
        <f t="shared" si="14"/>
        <v>1622</v>
      </c>
      <c r="K321" s="19">
        <v>4.9000000000000004</v>
      </c>
      <c r="L321" s="18">
        <f t="shared" si="15"/>
        <v>980.00000000000011</v>
      </c>
    </row>
    <row r="322" spans="1:12">
      <c r="A322" s="4">
        <v>1436</v>
      </c>
      <c r="B322" s="5" t="s">
        <v>265</v>
      </c>
      <c r="C322" s="1" t="s">
        <v>0</v>
      </c>
      <c r="D322" s="1">
        <v>10</v>
      </c>
      <c r="E322" s="2">
        <v>13.98</v>
      </c>
      <c r="F322" s="2">
        <f t="shared" si="16"/>
        <v>139.80000000000001</v>
      </c>
      <c r="H322" s="19">
        <v>8.11</v>
      </c>
      <c r="I322" s="18">
        <f t="shared" si="14"/>
        <v>81.099999999999994</v>
      </c>
      <c r="K322" s="19">
        <v>4.9000000000000004</v>
      </c>
      <c r="L322" s="18">
        <f t="shared" si="15"/>
        <v>49</v>
      </c>
    </row>
    <row r="323" spans="1:12">
      <c r="A323" s="4">
        <v>388</v>
      </c>
      <c r="B323" s="5" t="s">
        <v>266</v>
      </c>
      <c r="C323" s="1" t="s">
        <v>0</v>
      </c>
      <c r="D323" s="1">
        <v>150</v>
      </c>
      <c r="E323" s="2">
        <v>13.98</v>
      </c>
      <c r="F323" s="2">
        <f t="shared" si="16"/>
        <v>2097</v>
      </c>
      <c r="H323" s="19">
        <v>8.11</v>
      </c>
      <c r="I323" s="18">
        <f t="shared" si="14"/>
        <v>1216.5</v>
      </c>
      <c r="K323" s="19">
        <v>4.9000000000000004</v>
      </c>
      <c r="L323" s="18">
        <f t="shared" si="15"/>
        <v>735</v>
      </c>
    </row>
    <row r="324" spans="1:12">
      <c r="A324" s="4">
        <v>389</v>
      </c>
      <c r="B324" s="5" t="s">
        <v>267</v>
      </c>
      <c r="C324" s="1" t="s">
        <v>0</v>
      </c>
      <c r="D324" s="1">
        <v>200</v>
      </c>
      <c r="E324" s="2">
        <v>13.98</v>
      </c>
      <c r="F324" s="2">
        <f t="shared" si="16"/>
        <v>2796</v>
      </c>
      <c r="H324" s="19">
        <v>8.11</v>
      </c>
      <c r="I324" s="18">
        <f t="shared" ref="I324:I366" si="17">H324*D324</f>
        <v>1622</v>
      </c>
      <c r="K324" s="19">
        <v>4.9000000000000004</v>
      </c>
      <c r="L324" s="18">
        <f t="shared" ref="L324:L366" si="18">K324*D324</f>
        <v>980.00000000000011</v>
      </c>
    </row>
    <row r="325" spans="1:12">
      <c r="A325" s="4">
        <v>1437</v>
      </c>
      <c r="B325" s="5" t="s">
        <v>268</v>
      </c>
      <c r="C325" s="1" t="s">
        <v>0</v>
      </c>
      <c r="D325" s="1">
        <v>7</v>
      </c>
      <c r="E325" s="2">
        <v>13.98</v>
      </c>
      <c r="F325" s="2">
        <f t="shared" si="16"/>
        <v>97.86</v>
      </c>
      <c r="H325" s="19">
        <v>8.11</v>
      </c>
      <c r="I325" s="18">
        <f t="shared" si="17"/>
        <v>56.769999999999996</v>
      </c>
      <c r="K325" s="19">
        <v>4.9000000000000004</v>
      </c>
      <c r="L325" s="18">
        <f t="shared" si="18"/>
        <v>34.300000000000004</v>
      </c>
    </row>
    <row r="326" spans="1:12">
      <c r="A326" s="4">
        <v>390</v>
      </c>
      <c r="B326" s="5" t="s">
        <v>269</v>
      </c>
      <c r="C326" s="1" t="s">
        <v>0</v>
      </c>
      <c r="D326" s="1">
        <v>25</v>
      </c>
      <c r="E326" s="2">
        <v>13.98</v>
      </c>
      <c r="F326" s="2">
        <f t="shared" si="16"/>
        <v>349.5</v>
      </c>
      <c r="H326" s="19">
        <v>8.11</v>
      </c>
      <c r="I326" s="18">
        <f t="shared" si="17"/>
        <v>202.75</v>
      </c>
      <c r="K326" s="19">
        <v>4.9000000000000004</v>
      </c>
      <c r="L326" s="18">
        <f t="shared" si="18"/>
        <v>122.50000000000001</v>
      </c>
    </row>
    <row r="327" spans="1:12">
      <c r="A327" s="13"/>
      <c r="B327" s="11" t="s">
        <v>307</v>
      </c>
      <c r="C327" s="1"/>
      <c r="D327" s="1"/>
      <c r="E327" s="2"/>
      <c r="F327" s="2"/>
    </row>
    <row r="328" spans="1:12">
      <c r="A328" s="4">
        <v>7</v>
      </c>
      <c r="B328" s="5" t="s">
        <v>106</v>
      </c>
      <c r="C328" s="1" t="s">
        <v>0</v>
      </c>
      <c r="D328" s="1">
        <v>3</v>
      </c>
      <c r="E328" s="2">
        <v>10.58</v>
      </c>
      <c r="F328" s="2">
        <f t="shared" si="16"/>
        <v>31.740000000000002</v>
      </c>
      <c r="H328" s="19">
        <v>6.14</v>
      </c>
      <c r="I328" s="18">
        <f t="shared" si="17"/>
        <v>18.419999999999998</v>
      </c>
      <c r="K328" s="19">
        <v>3.38</v>
      </c>
      <c r="L328" s="18">
        <f t="shared" si="18"/>
        <v>10.14</v>
      </c>
    </row>
    <row r="329" spans="1:12">
      <c r="A329" s="4">
        <v>9</v>
      </c>
      <c r="B329" s="5" t="s">
        <v>113</v>
      </c>
      <c r="C329" s="1" t="s">
        <v>0</v>
      </c>
      <c r="D329" s="1">
        <v>3</v>
      </c>
      <c r="E329" s="2">
        <v>15.28</v>
      </c>
      <c r="F329" s="2">
        <f t="shared" si="16"/>
        <v>45.839999999999996</v>
      </c>
      <c r="H329" s="19">
        <v>8.86</v>
      </c>
      <c r="I329" s="18">
        <f t="shared" si="17"/>
        <v>26.58</v>
      </c>
      <c r="K329" s="19">
        <v>4.9000000000000004</v>
      </c>
      <c r="L329" s="18">
        <f t="shared" si="18"/>
        <v>14.700000000000001</v>
      </c>
    </row>
    <row r="330" spans="1:12">
      <c r="A330" s="4">
        <v>6</v>
      </c>
      <c r="B330" s="5" t="s">
        <v>147</v>
      </c>
      <c r="C330" s="1" t="s">
        <v>0</v>
      </c>
      <c r="D330" s="1">
        <v>3</v>
      </c>
      <c r="E330" s="2">
        <v>22.84</v>
      </c>
      <c r="F330" s="2">
        <f t="shared" si="16"/>
        <v>68.52</v>
      </c>
      <c r="H330" s="19">
        <v>13.25</v>
      </c>
      <c r="I330" s="18">
        <f t="shared" si="17"/>
        <v>39.75</v>
      </c>
      <c r="K330" s="19">
        <v>7.35</v>
      </c>
      <c r="L330" s="18">
        <f t="shared" si="18"/>
        <v>22.049999999999997</v>
      </c>
    </row>
    <row r="331" spans="1:12">
      <c r="A331" s="4">
        <v>880</v>
      </c>
      <c r="B331" s="5" t="s">
        <v>146</v>
      </c>
      <c r="C331" s="1" t="s">
        <v>0</v>
      </c>
      <c r="D331" s="1">
        <v>3</v>
      </c>
      <c r="E331" s="2">
        <v>11.09</v>
      </c>
      <c r="F331" s="2">
        <f t="shared" si="16"/>
        <v>33.269999999999996</v>
      </c>
      <c r="H331" s="19">
        <v>6.77</v>
      </c>
      <c r="I331" s="18">
        <f t="shared" si="17"/>
        <v>20.309999999999999</v>
      </c>
      <c r="K331" s="19">
        <v>4.91</v>
      </c>
      <c r="L331" s="18">
        <f t="shared" si="18"/>
        <v>14.73</v>
      </c>
    </row>
    <row r="332" spans="1:12">
      <c r="A332" s="4">
        <v>883</v>
      </c>
      <c r="B332" s="5" t="s">
        <v>136</v>
      </c>
      <c r="C332" s="1" t="s">
        <v>0</v>
      </c>
      <c r="D332" s="1">
        <v>3</v>
      </c>
      <c r="E332" s="2">
        <v>13.23</v>
      </c>
      <c r="F332" s="2">
        <f t="shared" si="16"/>
        <v>39.69</v>
      </c>
      <c r="H332" s="19">
        <v>8.11</v>
      </c>
      <c r="I332" s="18">
        <f t="shared" si="17"/>
        <v>24.33</v>
      </c>
      <c r="K332" s="19">
        <v>5.87</v>
      </c>
      <c r="L332" s="18">
        <f t="shared" si="18"/>
        <v>17.61</v>
      </c>
    </row>
    <row r="333" spans="1:12">
      <c r="A333" s="4">
        <v>879</v>
      </c>
      <c r="B333" s="5" t="s">
        <v>63</v>
      </c>
      <c r="C333" s="1" t="s">
        <v>0</v>
      </c>
      <c r="D333" s="1">
        <v>5</v>
      </c>
      <c r="E333" s="2">
        <v>19.87</v>
      </c>
      <c r="F333" s="2">
        <f t="shared" si="16"/>
        <v>99.350000000000009</v>
      </c>
      <c r="H333" s="19">
        <v>12.17</v>
      </c>
      <c r="I333" s="18">
        <f t="shared" si="17"/>
        <v>60.85</v>
      </c>
      <c r="K333" s="19">
        <v>8.82</v>
      </c>
      <c r="L333" s="18">
        <f t="shared" si="18"/>
        <v>44.1</v>
      </c>
    </row>
    <row r="334" spans="1:12">
      <c r="A334" s="4">
        <v>878</v>
      </c>
      <c r="B334" s="5" t="s">
        <v>104</v>
      </c>
      <c r="C334" s="1" t="s">
        <v>0</v>
      </c>
      <c r="D334" s="1">
        <v>3</v>
      </c>
      <c r="E334" s="2">
        <v>32.880000000000003</v>
      </c>
      <c r="F334" s="2">
        <f t="shared" si="16"/>
        <v>98.640000000000015</v>
      </c>
      <c r="H334" s="19">
        <v>14.76</v>
      </c>
      <c r="I334" s="18">
        <f t="shared" si="17"/>
        <v>44.28</v>
      </c>
      <c r="K334" s="19">
        <v>10.4</v>
      </c>
      <c r="L334" s="18">
        <f t="shared" si="18"/>
        <v>31.200000000000003</v>
      </c>
    </row>
    <row r="335" spans="1:12">
      <c r="A335" s="4">
        <v>877</v>
      </c>
      <c r="B335" s="5" t="s">
        <v>105</v>
      </c>
      <c r="C335" s="1" t="s">
        <v>0</v>
      </c>
      <c r="D335" s="1">
        <v>5</v>
      </c>
      <c r="E335" s="2">
        <v>33.32</v>
      </c>
      <c r="F335" s="2">
        <f t="shared" si="16"/>
        <v>166.6</v>
      </c>
      <c r="H335" s="19">
        <v>20.99</v>
      </c>
      <c r="I335" s="18">
        <f t="shared" si="17"/>
        <v>104.94999999999999</v>
      </c>
      <c r="K335" s="19">
        <v>14.79</v>
      </c>
      <c r="L335" s="18">
        <f t="shared" si="18"/>
        <v>73.949999999999989</v>
      </c>
    </row>
    <row r="336" spans="1:12">
      <c r="A336" s="4">
        <v>882</v>
      </c>
      <c r="B336" s="5" t="s">
        <v>152</v>
      </c>
      <c r="C336" s="1" t="s">
        <v>0</v>
      </c>
      <c r="D336" s="1">
        <v>3</v>
      </c>
      <c r="E336" s="2">
        <v>45.37</v>
      </c>
      <c r="F336" s="2">
        <f t="shared" si="16"/>
        <v>136.10999999999999</v>
      </c>
      <c r="H336" s="19">
        <v>28.62</v>
      </c>
      <c r="I336" s="18">
        <f t="shared" si="17"/>
        <v>85.86</v>
      </c>
      <c r="K336" s="19">
        <v>20.12</v>
      </c>
      <c r="L336" s="18">
        <f t="shared" si="18"/>
        <v>60.36</v>
      </c>
    </row>
    <row r="337" spans="1:12">
      <c r="A337" s="4">
        <v>890</v>
      </c>
      <c r="B337" s="5" t="s">
        <v>111</v>
      </c>
      <c r="C337" s="1" t="s">
        <v>0</v>
      </c>
      <c r="D337" s="1">
        <v>5</v>
      </c>
      <c r="E337" s="2">
        <v>16.46</v>
      </c>
      <c r="F337" s="2">
        <f t="shared" si="16"/>
        <v>82.300000000000011</v>
      </c>
      <c r="H337" s="19">
        <v>8.15</v>
      </c>
      <c r="I337" s="18">
        <f t="shared" si="17"/>
        <v>40.75</v>
      </c>
      <c r="K337" s="19">
        <v>7.3</v>
      </c>
      <c r="L337" s="18">
        <f t="shared" si="18"/>
        <v>36.5</v>
      </c>
    </row>
    <row r="338" spans="1:12">
      <c r="A338" s="4">
        <v>886</v>
      </c>
      <c r="B338" s="5" t="s">
        <v>64</v>
      </c>
      <c r="C338" s="1" t="s">
        <v>0</v>
      </c>
      <c r="D338" s="1">
        <v>6</v>
      </c>
      <c r="E338" s="2">
        <v>20.420000000000002</v>
      </c>
      <c r="F338" s="2">
        <f t="shared" si="16"/>
        <v>122.52000000000001</v>
      </c>
      <c r="H338" s="19">
        <v>12.17</v>
      </c>
      <c r="I338" s="18">
        <f t="shared" si="17"/>
        <v>73.02</v>
      </c>
      <c r="K338" s="19">
        <v>9.06</v>
      </c>
      <c r="L338" s="18">
        <f t="shared" si="18"/>
        <v>54.36</v>
      </c>
    </row>
    <row r="339" spans="1:12">
      <c r="A339" s="4">
        <v>885</v>
      </c>
      <c r="B339" s="5" t="s">
        <v>74</v>
      </c>
      <c r="C339" s="1" t="s">
        <v>0</v>
      </c>
      <c r="D339" s="1">
        <v>6</v>
      </c>
      <c r="E339" s="2">
        <v>24.28</v>
      </c>
      <c r="F339" s="2">
        <f t="shared" si="16"/>
        <v>145.68</v>
      </c>
      <c r="H339" s="19">
        <v>14.83</v>
      </c>
      <c r="I339" s="18">
        <f t="shared" si="17"/>
        <v>88.98</v>
      </c>
      <c r="K339" s="19">
        <v>10.75</v>
      </c>
      <c r="L339" s="18">
        <f t="shared" si="18"/>
        <v>64.5</v>
      </c>
    </row>
    <row r="340" spans="1:12">
      <c r="A340" s="4">
        <v>884</v>
      </c>
      <c r="B340" s="5" t="s">
        <v>73</v>
      </c>
      <c r="C340" s="1" t="s">
        <v>0</v>
      </c>
      <c r="D340" s="1">
        <v>5</v>
      </c>
      <c r="E340" s="2">
        <v>32.18</v>
      </c>
      <c r="F340" s="2">
        <f t="shared" si="16"/>
        <v>160.9</v>
      </c>
      <c r="H340" s="19">
        <v>19.66</v>
      </c>
      <c r="I340" s="18">
        <f t="shared" si="17"/>
        <v>98.3</v>
      </c>
      <c r="K340" s="19">
        <v>14.26</v>
      </c>
      <c r="L340" s="18">
        <f t="shared" si="18"/>
        <v>71.3</v>
      </c>
    </row>
    <row r="341" spans="1:12">
      <c r="A341" s="4">
        <v>888</v>
      </c>
      <c r="B341" s="5" t="s">
        <v>153</v>
      </c>
      <c r="C341" s="1" t="s">
        <v>0</v>
      </c>
      <c r="D341" s="1">
        <v>3</v>
      </c>
      <c r="E341" s="2">
        <v>45.05</v>
      </c>
      <c r="F341" s="2">
        <f t="shared" si="16"/>
        <v>135.14999999999998</v>
      </c>
      <c r="H341" s="19">
        <v>28.76</v>
      </c>
      <c r="I341" s="18">
        <f t="shared" si="17"/>
        <v>86.28</v>
      </c>
      <c r="K341" s="19">
        <v>20.83</v>
      </c>
      <c r="L341" s="18">
        <f t="shared" si="18"/>
        <v>62.489999999999995</v>
      </c>
    </row>
    <row r="342" spans="1:12">
      <c r="A342" s="4">
        <v>718</v>
      </c>
      <c r="B342" s="5" t="s">
        <v>112</v>
      </c>
      <c r="C342" s="1" t="s">
        <v>0</v>
      </c>
      <c r="D342" s="1">
        <v>6</v>
      </c>
      <c r="E342" s="2">
        <v>152.44999999999999</v>
      </c>
      <c r="F342" s="2">
        <f t="shared" si="16"/>
        <v>914.69999999999993</v>
      </c>
      <c r="H342" s="19">
        <v>32.86</v>
      </c>
      <c r="I342" s="18">
        <f t="shared" si="17"/>
        <v>197.16</v>
      </c>
      <c r="K342" s="19">
        <v>85.55</v>
      </c>
      <c r="L342" s="18">
        <f t="shared" si="18"/>
        <v>513.29999999999995</v>
      </c>
    </row>
    <row r="343" spans="1:12">
      <c r="A343" s="4">
        <v>714</v>
      </c>
      <c r="B343" s="5" t="s">
        <v>90</v>
      </c>
      <c r="C343" s="1" t="s">
        <v>0</v>
      </c>
      <c r="D343" s="1">
        <v>4</v>
      </c>
      <c r="E343" s="2">
        <v>243.37</v>
      </c>
      <c r="F343" s="2">
        <f t="shared" si="16"/>
        <v>973.48</v>
      </c>
      <c r="H343" s="19">
        <v>48.57</v>
      </c>
      <c r="I343" s="18">
        <f t="shared" si="17"/>
        <v>194.28</v>
      </c>
      <c r="K343" s="19">
        <v>136.5</v>
      </c>
      <c r="L343" s="18">
        <f t="shared" si="18"/>
        <v>546</v>
      </c>
    </row>
    <row r="344" spans="1:12">
      <c r="A344" s="4">
        <v>713</v>
      </c>
      <c r="B344" s="5" t="s">
        <v>142</v>
      </c>
      <c r="C344" s="1" t="s">
        <v>0</v>
      </c>
      <c r="D344" s="1">
        <v>4</v>
      </c>
      <c r="E344" s="2">
        <v>338.27</v>
      </c>
      <c r="F344" s="2">
        <f t="shared" si="16"/>
        <v>1353.08</v>
      </c>
      <c r="H344" s="19">
        <v>65.39</v>
      </c>
      <c r="I344" s="18">
        <f t="shared" si="17"/>
        <v>261.56</v>
      </c>
      <c r="K344" s="19">
        <v>199</v>
      </c>
      <c r="L344" s="18">
        <f t="shared" si="18"/>
        <v>796</v>
      </c>
    </row>
    <row r="345" spans="1:12">
      <c r="A345" s="4">
        <v>2108</v>
      </c>
      <c r="B345" s="5" t="s">
        <v>270</v>
      </c>
      <c r="C345" s="1" t="s">
        <v>0</v>
      </c>
      <c r="D345" s="1">
        <v>1</v>
      </c>
      <c r="E345" s="2">
        <v>445.33</v>
      </c>
      <c r="F345" s="2">
        <f t="shared" si="16"/>
        <v>445.33</v>
      </c>
      <c r="H345" s="19">
        <v>70.680000000000007</v>
      </c>
      <c r="I345" s="18">
        <f t="shared" si="17"/>
        <v>70.680000000000007</v>
      </c>
      <c r="K345" s="19">
        <v>249.5</v>
      </c>
      <c r="L345" s="18">
        <f t="shared" si="18"/>
        <v>249.5</v>
      </c>
    </row>
    <row r="346" spans="1:12">
      <c r="A346" s="4">
        <v>715</v>
      </c>
      <c r="B346" s="5" t="s">
        <v>271</v>
      </c>
      <c r="C346" s="1" t="s">
        <v>0</v>
      </c>
      <c r="D346" s="1">
        <v>1</v>
      </c>
      <c r="E346" s="2">
        <v>165.89</v>
      </c>
      <c r="F346" s="2">
        <f t="shared" si="16"/>
        <v>165.89</v>
      </c>
      <c r="H346" s="19">
        <v>90.37</v>
      </c>
      <c r="I346" s="18">
        <f t="shared" si="17"/>
        <v>90.37</v>
      </c>
      <c r="K346" s="19">
        <v>102</v>
      </c>
      <c r="L346" s="18">
        <f t="shared" si="18"/>
        <v>102</v>
      </c>
    </row>
    <row r="347" spans="1:12">
      <c r="A347" s="13"/>
      <c r="B347" s="11" t="s">
        <v>272</v>
      </c>
      <c r="C347" s="1"/>
      <c r="D347" s="1"/>
      <c r="E347" s="2"/>
      <c r="F347" s="2"/>
    </row>
    <row r="348" spans="1:12">
      <c r="A348" s="4">
        <v>325</v>
      </c>
      <c r="B348" s="13" t="s">
        <v>114</v>
      </c>
      <c r="C348" s="1" t="s">
        <v>0</v>
      </c>
      <c r="D348" s="1">
        <v>3</v>
      </c>
      <c r="E348" s="2">
        <v>52.6</v>
      </c>
      <c r="F348" s="2">
        <f t="shared" si="16"/>
        <v>157.80000000000001</v>
      </c>
      <c r="H348" s="19">
        <v>30.51</v>
      </c>
      <c r="I348" s="18">
        <f t="shared" si="17"/>
        <v>91.53</v>
      </c>
      <c r="K348" s="19">
        <v>13.53</v>
      </c>
      <c r="L348" s="18">
        <f t="shared" si="18"/>
        <v>40.589999999999996</v>
      </c>
    </row>
    <row r="349" spans="1:12">
      <c r="A349" s="4">
        <v>375</v>
      </c>
      <c r="B349" s="5" t="s">
        <v>145</v>
      </c>
      <c r="C349" s="1" t="s">
        <v>0</v>
      </c>
      <c r="D349" s="1">
        <v>3</v>
      </c>
      <c r="E349" s="2">
        <v>9.34</v>
      </c>
      <c r="F349" s="2">
        <f t="shared" si="16"/>
        <v>28.02</v>
      </c>
      <c r="H349" s="19">
        <v>5.42</v>
      </c>
      <c r="I349" s="18">
        <f t="shared" si="17"/>
        <v>16.259999999999998</v>
      </c>
      <c r="K349" s="19">
        <v>3.14</v>
      </c>
      <c r="L349" s="18">
        <f t="shared" si="18"/>
        <v>9.42</v>
      </c>
    </row>
    <row r="350" spans="1:12">
      <c r="A350" s="4">
        <v>3119</v>
      </c>
      <c r="B350" s="5" t="s">
        <v>128</v>
      </c>
      <c r="C350" s="1" t="s">
        <v>0</v>
      </c>
      <c r="D350" s="1">
        <v>2</v>
      </c>
      <c r="E350" s="2">
        <v>0.95</v>
      </c>
      <c r="F350" s="2">
        <f t="shared" si="16"/>
        <v>1.9</v>
      </c>
      <c r="H350" s="19">
        <v>0.55000000000000004</v>
      </c>
      <c r="I350" s="18">
        <f t="shared" si="17"/>
        <v>1.1000000000000001</v>
      </c>
      <c r="K350" s="19">
        <v>0.53</v>
      </c>
      <c r="L350" s="18">
        <f t="shared" si="18"/>
        <v>1.06</v>
      </c>
    </row>
    <row r="351" spans="1:12">
      <c r="A351" s="4">
        <v>3120</v>
      </c>
      <c r="B351" s="5" t="s">
        <v>20</v>
      </c>
      <c r="C351" s="1" t="s">
        <v>0</v>
      </c>
      <c r="D351" s="1">
        <v>10</v>
      </c>
      <c r="E351" s="2">
        <v>3.65</v>
      </c>
      <c r="F351" s="2">
        <f t="shared" si="16"/>
        <v>36.5</v>
      </c>
      <c r="H351" s="19">
        <v>2.12</v>
      </c>
      <c r="I351" s="18">
        <f t="shared" si="17"/>
        <v>21.200000000000003</v>
      </c>
      <c r="K351" s="19">
        <v>0.78</v>
      </c>
      <c r="L351" s="18">
        <f t="shared" si="18"/>
        <v>7.8000000000000007</v>
      </c>
    </row>
    <row r="352" spans="1:12">
      <c r="A352" s="4">
        <v>391</v>
      </c>
      <c r="B352" s="5" t="s">
        <v>42</v>
      </c>
      <c r="C352" s="1" t="s">
        <v>0</v>
      </c>
      <c r="D352" s="1">
        <v>20</v>
      </c>
      <c r="E352" s="2">
        <v>11.57</v>
      </c>
      <c r="F352" s="2">
        <f t="shared" si="16"/>
        <v>231.4</v>
      </c>
      <c r="H352" s="19">
        <v>6.71</v>
      </c>
      <c r="I352" s="18">
        <f t="shared" si="17"/>
        <v>134.19999999999999</v>
      </c>
      <c r="K352" s="19">
        <v>2.4900000000000002</v>
      </c>
      <c r="L352" s="18">
        <f t="shared" si="18"/>
        <v>49.800000000000004</v>
      </c>
    </row>
    <row r="353" spans="1:12">
      <c r="A353" s="4">
        <v>394</v>
      </c>
      <c r="B353" s="3" t="s">
        <v>273</v>
      </c>
      <c r="C353" s="1" t="s">
        <v>0</v>
      </c>
      <c r="D353" s="1">
        <v>20</v>
      </c>
      <c r="E353" s="2">
        <v>4</v>
      </c>
      <c r="F353" s="2">
        <f t="shared" si="16"/>
        <v>80</v>
      </c>
      <c r="H353" s="19">
        <v>2.3199999999999998</v>
      </c>
      <c r="I353" s="18">
        <f t="shared" si="17"/>
        <v>46.4</v>
      </c>
      <c r="K353" s="19">
        <v>0.91</v>
      </c>
      <c r="L353" s="18">
        <f t="shared" si="18"/>
        <v>18.2</v>
      </c>
    </row>
    <row r="354" spans="1:12">
      <c r="A354" s="4">
        <v>396</v>
      </c>
      <c r="B354" s="3" t="s">
        <v>43</v>
      </c>
      <c r="C354" s="1" t="s">
        <v>0</v>
      </c>
      <c r="D354" s="1">
        <v>25</v>
      </c>
      <c r="E354" s="2">
        <v>0.67</v>
      </c>
      <c r="F354" s="2">
        <f t="shared" si="16"/>
        <v>16.75</v>
      </c>
      <c r="H354" s="19">
        <v>0.39</v>
      </c>
      <c r="I354" s="18">
        <f t="shared" si="17"/>
        <v>9.75</v>
      </c>
      <c r="K354" s="19">
        <v>0.25</v>
      </c>
      <c r="L354" s="18">
        <f t="shared" si="18"/>
        <v>6.25</v>
      </c>
    </row>
    <row r="355" spans="1:12">
      <c r="A355" s="4">
        <v>2354</v>
      </c>
      <c r="B355" s="3" t="s">
        <v>331</v>
      </c>
      <c r="C355" s="1" t="s">
        <v>0</v>
      </c>
      <c r="D355" s="1">
        <v>3</v>
      </c>
      <c r="E355" s="2">
        <v>1.52</v>
      </c>
      <c r="F355" s="2">
        <f t="shared" si="16"/>
        <v>4.5600000000000005</v>
      </c>
      <c r="H355" s="19">
        <v>0.88</v>
      </c>
      <c r="I355" s="18">
        <f t="shared" si="17"/>
        <v>2.64</v>
      </c>
      <c r="K355" s="19">
        <v>1.04</v>
      </c>
      <c r="L355" s="18">
        <f t="shared" si="18"/>
        <v>3.12</v>
      </c>
    </row>
    <row r="356" spans="1:12">
      <c r="A356" s="4">
        <v>2353</v>
      </c>
      <c r="B356" s="3" t="s">
        <v>332</v>
      </c>
      <c r="C356" s="1" t="s">
        <v>0</v>
      </c>
      <c r="D356" s="1">
        <v>3</v>
      </c>
      <c r="E356" s="2">
        <v>1.64</v>
      </c>
      <c r="F356" s="2">
        <f t="shared" si="16"/>
        <v>4.92</v>
      </c>
      <c r="H356" s="19">
        <v>0.95</v>
      </c>
      <c r="I356" s="18">
        <f t="shared" si="17"/>
        <v>2.8499999999999996</v>
      </c>
      <c r="K356" s="19">
        <v>0.63</v>
      </c>
      <c r="L356" s="18">
        <f t="shared" si="18"/>
        <v>1.8900000000000001</v>
      </c>
    </row>
    <row r="357" spans="1:12">
      <c r="A357" s="4">
        <v>2355</v>
      </c>
      <c r="B357" s="5" t="s">
        <v>317</v>
      </c>
      <c r="C357" s="1" t="s">
        <v>0</v>
      </c>
      <c r="D357" s="1">
        <v>7</v>
      </c>
      <c r="E357" s="2">
        <v>29.14</v>
      </c>
      <c r="F357" s="2">
        <f t="shared" si="16"/>
        <v>203.98000000000002</v>
      </c>
      <c r="H357" s="19">
        <v>16.899999999999999</v>
      </c>
      <c r="I357" s="18">
        <f t="shared" si="17"/>
        <v>118.29999999999998</v>
      </c>
      <c r="K357" s="19">
        <v>3.1</v>
      </c>
      <c r="L357" s="18">
        <f t="shared" si="18"/>
        <v>21.7</v>
      </c>
    </row>
    <row r="358" spans="1:12">
      <c r="A358" s="4">
        <v>1442</v>
      </c>
      <c r="B358" s="5" t="s">
        <v>308</v>
      </c>
      <c r="C358" s="1" t="s">
        <v>0</v>
      </c>
      <c r="D358" s="1">
        <v>20</v>
      </c>
      <c r="E358" s="2">
        <v>25.02</v>
      </c>
      <c r="F358" s="2">
        <f t="shared" si="16"/>
        <v>500.4</v>
      </c>
      <c r="H358" s="19">
        <v>19.75</v>
      </c>
      <c r="I358" s="18">
        <f t="shared" si="17"/>
        <v>395</v>
      </c>
      <c r="K358" s="19">
        <v>12.45</v>
      </c>
      <c r="L358" s="18">
        <f t="shared" si="18"/>
        <v>249</v>
      </c>
    </row>
    <row r="359" spans="1:12">
      <c r="A359" s="4">
        <v>1530</v>
      </c>
      <c r="B359" s="5" t="s">
        <v>139</v>
      </c>
      <c r="C359" s="1" t="s">
        <v>0</v>
      </c>
      <c r="D359" s="1">
        <v>2</v>
      </c>
      <c r="E359" s="2">
        <v>3.89</v>
      </c>
      <c r="F359" s="2">
        <f t="shared" si="16"/>
        <v>7.78</v>
      </c>
      <c r="H359" s="19">
        <v>2.2599999999999998</v>
      </c>
      <c r="I359" s="18">
        <f t="shared" si="17"/>
        <v>4.5199999999999996</v>
      </c>
      <c r="K359" s="19">
        <v>3.3</v>
      </c>
      <c r="L359" s="18">
        <f t="shared" si="18"/>
        <v>6.6</v>
      </c>
    </row>
    <row r="360" spans="1:12">
      <c r="A360" s="4">
        <v>628</v>
      </c>
      <c r="B360" s="13" t="s">
        <v>62</v>
      </c>
      <c r="C360" s="1" t="s">
        <v>0</v>
      </c>
      <c r="D360" s="1">
        <v>2</v>
      </c>
      <c r="E360" s="2">
        <v>41</v>
      </c>
      <c r="F360" s="2">
        <f t="shared" si="16"/>
        <v>82</v>
      </c>
      <c r="H360" s="19">
        <v>31.98</v>
      </c>
      <c r="I360" s="18">
        <f t="shared" si="17"/>
        <v>63.96</v>
      </c>
      <c r="K360" s="19">
        <v>29.2</v>
      </c>
      <c r="L360" s="18">
        <f t="shared" si="18"/>
        <v>58.4</v>
      </c>
    </row>
    <row r="361" spans="1:12">
      <c r="A361" s="4">
        <v>1822</v>
      </c>
      <c r="B361" s="5" t="s">
        <v>210</v>
      </c>
      <c r="C361" s="1" t="s">
        <v>0</v>
      </c>
      <c r="D361" s="1">
        <v>150</v>
      </c>
      <c r="E361" s="2">
        <v>5.74</v>
      </c>
      <c r="F361" s="2">
        <f t="shared" si="16"/>
        <v>861</v>
      </c>
      <c r="H361" s="19">
        <v>3.33</v>
      </c>
      <c r="I361" s="18">
        <f t="shared" si="17"/>
        <v>499.5</v>
      </c>
      <c r="K361" s="19">
        <v>1.9</v>
      </c>
      <c r="L361" s="18">
        <f t="shared" si="18"/>
        <v>285</v>
      </c>
    </row>
    <row r="362" spans="1:12">
      <c r="A362" s="4">
        <v>629</v>
      </c>
      <c r="B362" s="5" t="s">
        <v>82</v>
      </c>
      <c r="C362" s="1" t="s">
        <v>0</v>
      </c>
      <c r="D362" s="1">
        <v>5</v>
      </c>
      <c r="E362" s="2">
        <v>11.67</v>
      </c>
      <c r="F362" s="2">
        <f t="shared" si="16"/>
        <v>58.35</v>
      </c>
      <c r="H362" s="19">
        <v>8.85</v>
      </c>
      <c r="I362" s="18">
        <f t="shared" si="17"/>
        <v>44.25</v>
      </c>
      <c r="K362" s="19">
        <v>10.75</v>
      </c>
      <c r="L362" s="18">
        <f t="shared" si="18"/>
        <v>53.75</v>
      </c>
    </row>
    <row r="363" spans="1:12">
      <c r="A363" s="4">
        <v>733</v>
      </c>
      <c r="B363" s="5" t="s">
        <v>133</v>
      </c>
      <c r="C363" s="1" t="s">
        <v>0</v>
      </c>
      <c r="D363" s="1">
        <v>2</v>
      </c>
      <c r="E363" s="2">
        <v>7.02</v>
      </c>
      <c r="F363" s="2">
        <f t="shared" si="16"/>
        <v>14.04</v>
      </c>
      <c r="H363" s="19">
        <v>4.07</v>
      </c>
      <c r="I363" s="18">
        <f t="shared" si="17"/>
        <v>8.14</v>
      </c>
      <c r="K363" s="19">
        <v>2.99</v>
      </c>
      <c r="L363" s="18">
        <f t="shared" si="18"/>
        <v>5.98</v>
      </c>
    </row>
    <row r="364" spans="1:12">
      <c r="A364" s="4">
        <v>739</v>
      </c>
      <c r="B364" s="5" t="s">
        <v>134</v>
      </c>
      <c r="C364" s="1" t="s">
        <v>0</v>
      </c>
      <c r="D364" s="1">
        <v>2</v>
      </c>
      <c r="E364" s="2">
        <v>5.3</v>
      </c>
      <c r="F364" s="2">
        <f t="shared" si="16"/>
        <v>10.6</v>
      </c>
      <c r="H364" s="19">
        <v>3.07</v>
      </c>
      <c r="I364" s="18">
        <f t="shared" si="17"/>
        <v>6.14</v>
      </c>
      <c r="K364" s="19">
        <v>2.82</v>
      </c>
      <c r="L364" s="18">
        <f t="shared" si="18"/>
        <v>5.64</v>
      </c>
    </row>
    <row r="365" spans="1:12">
      <c r="A365" s="4">
        <v>864</v>
      </c>
      <c r="B365" s="5" t="s">
        <v>29</v>
      </c>
      <c r="C365" s="1" t="s">
        <v>0</v>
      </c>
      <c r="D365" s="1">
        <v>20</v>
      </c>
      <c r="E365" s="2">
        <v>23.27</v>
      </c>
      <c r="F365" s="2">
        <f t="shared" ref="F365:F366" si="19">D365*E365</f>
        <v>465.4</v>
      </c>
      <c r="H365" s="19">
        <v>13.5</v>
      </c>
      <c r="I365" s="18">
        <f t="shared" si="17"/>
        <v>270</v>
      </c>
      <c r="K365" s="19">
        <v>8.83</v>
      </c>
      <c r="L365" s="18">
        <f t="shared" si="18"/>
        <v>176.6</v>
      </c>
    </row>
    <row r="366" spans="1:12">
      <c r="A366" s="4">
        <v>2156</v>
      </c>
      <c r="B366" s="5" t="s">
        <v>154</v>
      </c>
      <c r="C366" s="1" t="s">
        <v>0</v>
      </c>
      <c r="D366" s="1">
        <v>2</v>
      </c>
      <c r="E366" s="2">
        <v>9.8000000000000007</v>
      </c>
      <c r="F366" s="2">
        <f t="shared" si="19"/>
        <v>19.600000000000001</v>
      </c>
      <c r="H366" s="19">
        <v>5.68</v>
      </c>
      <c r="I366" s="18">
        <f t="shared" si="17"/>
        <v>11.36</v>
      </c>
      <c r="K366" s="19">
        <v>4.25</v>
      </c>
      <c r="L366" s="18">
        <f t="shared" si="18"/>
        <v>8.5</v>
      </c>
    </row>
    <row r="367" spans="1:12">
      <c r="A367" s="9"/>
      <c r="B367" s="9"/>
      <c r="C367" s="9"/>
      <c r="D367" s="9"/>
      <c r="E367" s="21"/>
      <c r="F367" s="21"/>
    </row>
    <row r="368" spans="1:12">
      <c r="A368" s="9"/>
      <c r="B368" s="9"/>
      <c r="C368" s="9"/>
      <c r="D368" s="9"/>
      <c r="E368" s="21"/>
      <c r="F368" s="21"/>
    </row>
    <row r="369" spans="1:12">
      <c r="A369" s="9"/>
      <c r="B369" s="9"/>
      <c r="C369" s="9"/>
      <c r="D369" s="9"/>
      <c r="E369" s="20" t="s">
        <v>276</v>
      </c>
      <c r="F369" s="20">
        <f>SUBTOTAL(9,F2:F368)</f>
        <v>126838.09000000004</v>
      </c>
      <c r="I369" s="20">
        <f>SUBTOTAL(9,I2:I368)</f>
        <v>71358.440000000017</v>
      </c>
      <c r="L369" s="20">
        <f>SUBTOTAL(9,L2:L368)</f>
        <v>50440.92000000002</v>
      </c>
    </row>
  </sheetData>
  <mergeCells count="2">
    <mergeCell ref="K2:L2"/>
    <mergeCell ref="H2:I2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1 COMPARATIU</vt:lpstr>
      <vt:lpstr>'ANNEX 1 COMPARATIU'!Àrea_d'impressió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2025-06-09T09:28:06Z</cp:lastPrinted>
  <dcterms:created xsi:type="dcterms:W3CDTF">2025-05-07T11:57:22Z</dcterms:created>
  <dcterms:modified xsi:type="dcterms:W3CDTF">2025-07-14T08:31:31Z</dcterms:modified>
</cp:coreProperties>
</file>